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01\Dane\Serwer\Projekty\POPŻ\2016\6. STRATY I STANY MAGAZYNOWE\03. Narzędzia\"/>
    </mc:Choice>
  </mc:AlternateContent>
  <bookViews>
    <workbookView xWindow="0" yWindow="0" windowWidth="25200" windowHeight="12030" tabRatio="993" activeTab="3"/>
  </bookViews>
  <sheets>
    <sheet name="ZBIORCZY PROTOKÓŁ STRAT" sheetId="3" r:id="rId1"/>
    <sheet name="01.2017" sheetId="9" r:id="rId2"/>
    <sheet name="02.2017" sheetId="16" r:id="rId3"/>
    <sheet name="03.2017" sheetId="15" r:id="rId4"/>
    <sheet name="04.2017" sheetId="17" r:id="rId5"/>
    <sheet name="05.2017" sheetId="18" r:id="rId6"/>
    <sheet name="06.2017" sheetId="19" r:id="rId7"/>
    <sheet name="przykład" sheetId="4" r:id="rId8"/>
  </sheets>
  <definedNames>
    <definedName name="_xlnm.Print_Area" localSheetId="1">'01.2017'!$B$1:$J$49</definedName>
    <definedName name="_xlnm.Print_Area" localSheetId="2">'02.2017'!$B$1:$J$49</definedName>
    <definedName name="_xlnm.Print_Area" localSheetId="3">'03.2017'!$B$1:$J$49</definedName>
    <definedName name="_xlnm.Print_Area" localSheetId="4">'04.2017'!$B$1:$J$49</definedName>
    <definedName name="_xlnm.Print_Area" localSheetId="5">'05.2017'!$B$1:$J$49</definedName>
    <definedName name="_xlnm.Print_Area" localSheetId="6">'06.2017'!$B$1:$J$49</definedName>
    <definedName name="_xlnm.Print_Area" localSheetId="7">przykład!$B$1:$J$47</definedName>
    <definedName name="_xlnm.Print_Area" localSheetId="0">'ZBIORCZY PROTOKÓŁ STRAT'!$B$1:$J$32</definedName>
  </definedNames>
  <calcPr calcId="162913"/>
</workbook>
</file>

<file path=xl/calcChain.xml><?xml version="1.0" encoding="utf-8"?>
<calcChain xmlns="http://schemas.openxmlformats.org/spreadsheetml/2006/main">
  <c r="D15" i="3" l="1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H28" i="3" s="1"/>
  <c r="D29" i="3"/>
  <c r="D14" i="3"/>
  <c r="D32" i="19"/>
  <c r="H30" i="19"/>
  <c r="I30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20" i="19"/>
  <c r="I20" i="19" s="1"/>
  <c r="H19" i="19"/>
  <c r="I19" i="19" s="1"/>
  <c r="H18" i="19"/>
  <c r="I18" i="19" s="1"/>
  <c r="H17" i="19"/>
  <c r="I17" i="19" s="1"/>
  <c r="H16" i="19"/>
  <c r="I16" i="19" s="1"/>
  <c r="H15" i="19"/>
  <c r="D11" i="19"/>
  <c r="D10" i="19"/>
  <c r="D9" i="19"/>
  <c r="I1" i="19"/>
  <c r="D32" i="18"/>
  <c r="I30" i="18"/>
  <c r="H30" i="18"/>
  <c r="H29" i="18"/>
  <c r="I29" i="18" s="1"/>
  <c r="I28" i="18"/>
  <c r="H28" i="18"/>
  <c r="H27" i="18"/>
  <c r="I27" i="18" s="1"/>
  <c r="I26" i="18"/>
  <c r="H26" i="18"/>
  <c r="H25" i="18"/>
  <c r="I25" i="18" s="1"/>
  <c r="I24" i="18"/>
  <c r="H24" i="18"/>
  <c r="H23" i="18"/>
  <c r="I23" i="18" s="1"/>
  <c r="I22" i="18"/>
  <c r="H22" i="18"/>
  <c r="H21" i="18"/>
  <c r="I21" i="18" s="1"/>
  <c r="I20" i="18"/>
  <c r="H20" i="18"/>
  <c r="H19" i="18"/>
  <c r="I19" i="18" s="1"/>
  <c r="I18" i="18"/>
  <c r="H18" i="18"/>
  <c r="H17" i="18"/>
  <c r="I17" i="18" s="1"/>
  <c r="I16" i="18"/>
  <c r="H16" i="18"/>
  <c r="H15" i="18"/>
  <c r="H32" i="18" s="1"/>
  <c r="D11" i="18"/>
  <c r="D10" i="18"/>
  <c r="D9" i="18"/>
  <c r="I1" i="18"/>
  <c r="D32" i="17"/>
  <c r="I30" i="17"/>
  <c r="H30" i="17"/>
  <c r="H29" i="17"/>
  <c r="I29" i="17" s="1"/>
  <c r="I28" i="17"/>
  <c r="H28" i="17"/>
  <c r="H27" i="17"/>
  <c r="I27" i="17" s="1"/>
  <c r="I26" i="17"/>
  <c r="H26" i="17"/>
  <c r="H25" i="17"/>
  <c r="I25" i="17" s="1"/>
  <c r="I24" i="17"/>
  <c r="H24" i="17"/>
  <c r="H23" i="17"/>
  <c r="I23" i="17" s="1"/>
  <c r="I22" i="17"/>
  <c r="H22" i="17"/>
  <c r="H21" i="17"/>
  <c r="I21" i="17" s="1"/>
  <c r="I20" i="17"/>
  <c r="H20" i="17"/>
  <c r="H19" i="17"/>
  <c r="I19" i="17" s="1"/>
  <c r="I18" i="17"/>
  <c r="H18" i="17"/>
  <c r="H17" i="17"/>
  <c r="I17" i="17" s="1"/>
  <c r="I16" i="17"/>
  <c r="H16" i="17"/>
  <c r="H15" i="17"/>
  <c r="D11" i="17"/>
  <c r="D10" i="17"/>
  <c r="D9" i="17"/>
  <c r="I1" i="17"/>
  <c r="D32" i="16"/>
  <c r="H30" i="16"/>
  <c r="I30" i="16" s="1"/>
  <c r="H29" i="16"/>
  <c r="I29" i="16" s="1"/>
  <c r="H28" i="16"/>
  <c r="I28" i="16" s="1"/>
  <c r="I27" i="16"/>
  <c r="H27" i="16"/>
  <c r="H26" i="16"/>
  <c r="I26" i="16" s="1"/>
  <c r="I25" i="16"/>
  <c r="H25" i="16"/>
  <c r="H24" i="16"/>
  <c r="I24" i="16" s="1"/>
  <c r="I23" i="16"/>
  <c r="H23" i="16"/>
  <c r="H22" i="16"/>
  <c r="I22" i="16" s="1"/>
  <c r="I21" i="16"/>
  <c r="H21" i="16"/>
  <c r="H20" i="16"/>
  <c r="I20" i="16" s="1"/>
  <c r="I19" i="16"/>
  <c r="H19" i="16"/>
  <c r="H18" i="16"/>
  <c r="I18" i="16" s="1"/>
  <c r="I17" i="16"/>
  <c r="H17" i="16"/>
  <c r="H16" i="16"/>
  <c r="I15" i="16"/>
  <c r="H15" i="16"/>
  <c r="D11" i="16"/>
  <c r="D10" i="16"/>
  <c r="D9" i="16"/>
  <c r="I1" i="16"/>
  <c r="D32" i="15"/>
  <c r="H30" i="15"/>
  <c r="I30" i="15" s="1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H19" i="15"/>
  <c r="I19" i="15" s="1"/>
  <c r="H18" i="15"/>
  <c r="I18" i="15" s="1"/>
  <c r="H17" i="15"/>
  <c r="I17" i="15" s="1"/>
  <c r="H16" i="15"/>
  <c r="I16" i="15" s="1"/>
  <c r="H15" i="15"/>
  <c r="H32" i="15" s="1"/>
  <c r="D11" i="15"/>
  <c r="D10" i="15"/>
  <c r="D9" i="15"/>
  <c r="I1" i="15"/>
  <c r="H32" i="9"/>
  <c r="D32" i="9"/>
  <c r="I30" i="9"/>
  <c r="H29" i="9"/>
  <c r="I29" i="9" s="1"/>
  <c r="I32" i="9" s="1"/>
  <c r="H30" i="9"/>
  <c r="H29" i="3"/>
  <c r="H32" i="19" l="1"/>
  <c r="H32" i="17"/>
  <c r="H32" i="16"/>
  <c r="I15" i="19"/>
  <c r="I32" i="19" s="1"/>
  <c r="I15" i="18"/>
  <c r="I32" i="18" s="1"/>
  <c r="I15" i="17"/>
  <c r="I32" i="17" s="1"/>
  <c r="I32" i="16"/>
  <c r="I16" i="16"/>
  <c r="I15" i="15"/>
  <c r="I32" i="15" s="1"/>
  <c r="D31" i="3"/>
  <c r="H28" i="9"/>
  <c r="I28" i="9" s="1"/>
  <c r="I27" i="9"/>
  <c r="H27" i="9"/>
  <c r="H26" i="9"/>
  <c r="I26" i="9" s="1"/>
  <c r="I25" i="9"/>
  <c r="H25" i="9"/>
  <c r="H24" i="9"/>
  <c r="I24" i="9" s="1"/>
  <c r="I23" i="9"/>
  <c r="H23" i="9"/>
  <c r="H22" i="9"/>
  <c r="I22" i="9" s="1"/>
  <c r="I21" i="9"/>
  <c r="H21" i="9"/>
  <c r="H20" i="9"/>
  <c r="I20" i="9" s="1"/>
  <c r="I19" i="9"/>
  <c r="H19" i="9"/>
  <c r="H18" i="9"/>
  <c r="I18" i="9" s="1"/>
  <c r="I17" i="9"/>
  <c r="H17" i="9"/>
  <c r="H16" i="9"/>
  <c r="I16" i="9" s="1"/>
  <c r="H15" i="9"/>
  <c r="D11" i="9"/>
  <c r="D10" i="9"/>
  <c r="D9" i="9"/>
  <c r="I1" i="9"/>
  <c r="I15" i="9" l="1"/>
  <c r="D30" i="4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H31" i="3" l="1"/>
  <c r="H30" i="4"/>
  <c r="I15" i="4"/>
  <c r="I30" i="4" s="1"/>
  <c r="I14" i="3"/>
  <c r="I31" i="3" s="1"/>
</calcChain>
</file>

<file path=xl/sharedStrings.xml><?xml version="1.0" encoding="utf-8"?>
<sst xmlns="http://schemas.openxmlformats.org/spreadsheetml/2006/main" count="561" uniqueCount="63">
  <si>
    <t>PROTOKÓŁ SZKODY [STRAT]</t>
  </si>
  <si>
    <t>Lp.</t>
  </si>
  <si>
    <t>Nazwa towaru</t>
  </si>
  <si>
    <t>Wartość</t>
  </si>
  <si>
    <t>Herbatniki_POPŻ2016</t>
  </si>
  <si>
    <t>kg</t>
  </si>
  <si>
    <t>Mleko UHT_POPŻ2016</t>
  </si>
  <si>
    <t>Makaron jajeczny_POPŻ2016</t>
  </si>
  <si>
    <t>Ryż biały_POPŻ2016</t>
  </si>
  <si>
    <t>Olej rzepakowy_POPŻ2016</t>
  </si>
  <si>
    <t>Cukier biały_POPŻ2016</t>
  </si>
  <si>
    <t>Powidła śliwkowe_POPŻ2016</t>
  </si>
  <si>
    <t>Groszek z marchewką_POPŻ2016</t>
  </si>
  <si>
    <t>Fasola biała_POPŻ2016</t>
  </si>
  <si>
    <t>Koncentrat pomidorowy_POPŻ2016</t>
  </si>
  <si>
    <t>Filet z makreli w oleju_POPŻ2016</t>
  </si>
  <si>
    <t>Gulasz wieprzowy z warzywami_POPŻ2016</t>
  </si>
  <si>
    <t>Ser podpuszczkowy dojrzewający_POPŻ2016</t>
  </si>
  <si>
    <t>Szynka drobiowa_POPŻ2016</t>
  </si>
  <si>
    <t>ilość sztuk</t>
  </si>
  <si>
    <t>jednostka</t>
  </si>
  <si>
    <t>Cena jednostkowa</t>
  </si>
  <si>
    <t>Uwagi</t>
  </si>
  <si>
    <t>zwrot do producenta</t>
  </si>
  <si>
    <t>utylizacja</t>
  </si>
  <si>
    <t>kompostownik</t>
  </si>
  <si>
    <t>zniszczenie trwałe</t>
  </si>
  <si>
    <t>przekazane do rolnika</t>
  </si>
  <si>
    <t>Powód powstania straty /zniszczenia</t>
  </si>
  <si>
    <t xml:space="preserve">Protokół sporządzony dnia  </t>
  </si>
  <si>
    <t>przez Komisję w składzie:</t>
  </si>
  <si>
    <t>funkcja</t>
  </si>
  <si>
    <t>podpis</t>
  </si>
  <si>
    <t>……………………………………….....</t>
  </si>
  <si>
    <t>Nazwa OPL</t>
  </si>
  <si>
    <t xml:space="preserve">adres </t>
  </si>
  <si>
    <t>Numer umowy podpisanej z OPR</t>
  </si>
  <si>
    <t>data:</t>
  </si>
  <si>
    <t xml:space="preserve">Miejscowość: </t>
  </si>
  <si>
    <t>piczęć organizacji</t>
  </si>
  <si>
    <t xml:space="preserve">nr </t>
  </si>
  <si>
    <t>proszę wypełniac tylko pole zaznaczone na kolor</t>
  </si>
  <si>
    <t>waga za 1 sztukę</t>
  </si>
  <si>
    <t>waga razem</t>
  </si>
  <si>
    <t>RAZEM</t>
  </si>
  <si>
    <t>ZBIORCZY PROTOKÓŁ SZKODY [STRAT]</t>
  </si>
  <si>
    <t>Warszawa</t>
  </si>
  <si>
    <t>22-09-2016</t>
  </si>
  <si>
    <t>Federacja Polskich Banków Żywności</t>
  </si>
  <si>
    <t>Aleje Jerozolimskie 30, 00-024 Warszawa</t>
  </si>
  <si>
    <t>15/2016</t>
  </si>
  <si>
    <t>Maciej Nowak</t>
  </si>
  <si>
    <t>Iwona Luboń</t>
  </si>
  <si>
    <t>Prezes</t>
  </si>
  <si>
    <t>członek</t>
  </si>
  <si>
    <t>Dorota Kowalska</t>
  </si>
  <si>
    <t>1/2016</t>
  </si>
  <si>
    <t>PROGRAM OPERACYJNY POMOC ŻYWNOŚCIOWA Podprogram 2016</t>
  </si>
  <si>
    <t>opakowanie zastępcze</t>
  </si>
  <si>
    <t>Produkty zostały zniszczone podczas załadunku w OPR do samochdodu OPL.</t>
  </si>
  <si>
    <t>Szynkawieprzowa_POPŻ2016</t>
  </si>
  <si>
    <t>Pasztet wieprzowy_POPŻ2016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</si>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</sst>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2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11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0" fillId="33" borderId="0" xfId="0" applyFill="1"/>
    <xf numFmtId="0" fontId="0" fillId="0" borderId="0" xfId="0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9" fillId="34" borderId="0" xfId="0" applyFont="1" applyFill="1" applyBorder="1" applyAlignment="1">
      <alignment horizontal="right"/>
    </xf>
    <xf numFmtId="0" fontId="19" fillId="34" borderId="0" xfId="0" applyFont="1" applyFill="1" applyBorder="1" applyAlignment="1">
      <alignment horizontal="center"/>
    </xf>
    <xf numFmtId="0" fontId="20" fillId="0" borderId="10" xfId="0" applyFont="1" applyBorder="1" applyAlignment="1">
      <alignment horizontal="right" textRotation="45"/>
    </xf>
    <xf numFmtId="0" fontId="20" fillId="0" borderId="10" xfId="0" applyFont="1" applyBorder="1" applyAlignment="1">
      <alignment horizontal="center" vertical="center" textRotation="45"/>
    </xf>
    <xf numFmtId="0" fontId="20" fillId="0" borderId="10" xfId="0" applyFont="1" applyBorder="1" applyAlignment="1">
      <alignment horizontal="center" vertical="center" textRotation="45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43" fontId="20" fillId="0" borderId="10" xfId="1" applyFont="1" applyBorder="1" applyAlignment="1">
      <alignment horizontal="right" vertical="center"/>
    </xf>
    <xf numFmtId="43" fontId="20" fillId="0" borderId="0" xfId="0" applyNumberFormat="1" applyFont="1"/>
    <xf numFmtId="0" fontId="22" fillId="0" borderId="0" xfId="0" applyFont="1" applyFill="1" applyBorder="1"/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/>
    <xf numFmtId="0" fontId="22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1" fillId="34" borderId="0" xfId="0" applyFont="1" applyFill="1" applyBorder="1" applyAlignment="1">
      <alignment horizontal="center"/>
    </xf>
    <xf numFmtId="0" fontId="19" fillId="34" borderId="0" xfId="0" applyFont="1" applyFill="1" applyBorder="1" applyAlignment="1">
      <alignment vertical="center"/>
    </xf>
    <xf numFmtId="0" fontId="22" fillId="34" borderId="0" xfId="0" applyFont="1" applyFill="1" applyBorder="1" applyAlignment="1">
      <alignment vertical="center"/>
    </xf>
    <xf numFmtId="0" fontId="22" fillId="34" borderId="0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/>
    </xf>
    <xf numFmtId="0" fontId="0" fillId="34" borderId="0" xfId="0" applyFill="1"/>
    <xf numFmtId="0" fontId="22" fillId="33" borderId="10" xfId="0" applyFont="1" applyFill="1" applyBorder="1"/>
    <xf numFmtId="0" fontId="22" fillId="0" borderId="10" xfId="0" applyFont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right" vertical="center"/>
    </xf>
    <xf numFmtId="0" fontId="0" fillId="0" borderId="0" xfId="0" applyBorder="1"/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33" borderId="0" xfId="0" applyFont="1" applyFill="1" applyBorder="1"/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2" fillId="33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34" borderId="0" xfId="0" applyFill="1" applyBorder="1"/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right"/>
    </xf>
    <xf numFmtId="0" fontId="21" fillId="33" borderId="10" xfId="0" applyFont="1" applyFill="1" applyBorder="1" applyAlignment="1">
      <alignment horizontal="center"/>
    </xf>
    <xf numFmtId="0" fontId="22" fillId="0" borderId="14" xfId="0" applyFont="1" applyBorder="1" applyAlignment="1">
      <alignment horizontal="right"/>
    </xf>
    <xf numFmtId="0" fontId="21" fillId="33" borderId="13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right"/>
    </xf>
    <xf numFmtId="0" fontId="21" fillId="33" borderId="12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0" fontId="19" fillId="33" borderId="12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19" fillId="33" borderId="13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/>
    </xf>
    <xf numFmtId="0" fontId="20" fillId="0" borderId="11" xfId="0" applyFont="1" applyBorder="1"/>
    <xf numFmtId="0" fontId="20" fillId="0" borderId="11" xfId="0" applyFont="1" applyBorder="1" applyAlignment="1">
      <alignment horizontal="center" vertical="center"/>
    </xf>
    <xf numFmtId="0" fontId="20" fillId="0" borderId="16" xfId="0" applyFont="1" applyBorder="1"/>
    <xf numFmtId="0" fontId="20" fillId="33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43" fontId="20" fillId="0" borderId="16" xfId="1" applyFont="1" applyBorder="1" applyAlignment="1">
      <alignment horizontal="right" vertical="center"/>
    </xf>
    <xf numFmtId="0" fontId="20" fillId="33" borderId="16" xfId="0" applyFont="1" applyFill="1" applyBorder="1" applyAlignment="1">
      <alignment horizontal="right" vertical="center"/>
    </xf>
    <xf numFmtId="0" fontId="23" fillId="34" borderId="16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right" vertical="center"/>
    </xf>
  </cellXfs>
  <cellStyles count="43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 customBuiltin="1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45"/>
  <sheetViews>
    <sheetView showGridLines="0" view="pageBreakPreview" zoomScaleNormal="100" zoomScaleSheetLayoutView="100" workbookViewId="0">
      <selection activeCell="J23" sqref="J23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3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/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 t="s">
        <v>62</v>
      </c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45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4"/>
      <c r="C6" s="4"/>
      <c r="D6" s="4"/>
      <c r="E6" s="4"/>
      <c r="F6" s="4"/>
      <c r="G6" s="4"/>
      <c r="H6" s="4"/>
      <c r="I6" s="4"/>
      <c r="J6" s="34"/>
    </row>
    <row r="7" spans="2:14" ht="15" customHeight="1" x14ac:dyDescent="0.25">
      <c r="B7" s="4"/>
      <c r="C7" s="4"/>
      <c r="D7" s="6"/>
      <c r="E7" s="4"/>
      <c r="F7" s="4"/>
      <c r="G7" s="4"/>
      <c r="H7" s="4"/>
      <c r="I7" s="4"/>
      <c r="J7" s="34"/>
    </row>
    <row r="8" spans="2:14" ht="15" customHeight="1" x14ac:dyDescent="0.25">
      <c r="B8" s="66" t="s">
        <v>34</v>
      </c>
      <c r="C8" s="66"/>
      <c r="D8" s="59" t="s">
        <v>62</v>
      </c>
      <c r="E8" s="59"/>
      <c r="F8" s="59"/>
      <c r="G8" s="59"/>
      <c r="H8" s="59"/>
      <c r="I8" s="59"/>
      <c r="J8" s="59"/>
    </row>
    <row r="9" spans="2:14" ht="15" customHeight="1" x14ac:dyDescent="0.25">
      <c r="B9" s="58" t="s">
        <v>35</v>
      </c>
      <c r="C9" s="58"/>
      <c r="D9" s="59" t="s">
        <v>62</v>
      </c>
      <c r="E9" s="59"/>
      <c r="F9" s="59"/>
      <c r="G9" s="59"/>
      <c r="H9" s="59"/>
      <c r="I9" s="59"/>
      <c r="J9" s="59"/>
    </row>
    <row r="10" spans="2:14" ht="15" customHeight="1" x14ac:dyDescent="0.25">
      <c r="B10" s="60" t="s">
        <v>36</v>
      </c>
      <c r="C10" s="60"/>
      <c r="D10" s="61" t="s">
        <v>62</v>
      </c>
      <c r="E10" s="59"/>
      <c r="F10" s="59"/>
      <c r="G10" s="59"/>
      <c r="H10" s="59"/>
      <c r="I10" s="59"/>
      <c r="J10" s="59"/>
    </row>
    <row r="11" spans="2:14" ht="15" customHeight="1" x14ac:dyDescent="0.25">
      <c r="B11" s="7"/>
      <c r="C11" s="7"/>
      <c r="D11" s="8"/>
      <c r="E11" s="8"/>
      <c r="F11" s="8"/>
      <c r="G11" s="8"/>
      <c r="H11" s="8"/>
      <c r="I11" s="8"/>
      <c r="J11" s="33"/>
    </row>
    <row r="12" spans="2:14" ht="53.25" customHeight="1" x14ac:dyDescent="0.25">
      <c r="B12" s="9" t="s">
        <v>1</v>
      </c>
      <c r="C12" s="10" t="s">
        <v>2</v>
      </c>
      <c r="D12" s="11" t="s">
        <v>19</v>
      </c>
      <c r="E12" s="11" t="s">
        <v>42</v>
      </c>
      <c r="F12" s="11" t="s">
        <v>20</v>
      </c>
      <c r="G12" s="11" t="s">
        <v>21</v>
      </c>
      <c r="H12" s="11" t="s">
        <v>43</v>
      </c>
      <c r="I12" s="11" t="s">
        <v>3</v>
      </c>
      <c r="J12" s="11" t="s">
        <v>22</v>
      </c>
    </row>
    <row r="13" spans="2:14" ht="15" customHeight="1" x14ac:dyDescent="0.25">
      <c r="B13" s="80"/>
      <c r="C13" s="80"/>
      <c r="D13" s="80"/>
      <c r="E13" s="80"/>
      <c r="F13" s="80"/>
      <c r="G13" s="80"/>
      <c r="H13" s="80"/>
      <c r="I13" s="80"/>
      <c r="J13" s="81"/>
      <c r="N13" t="s">
        <v>23</v>
      </c>
    </row>
    <row r="14" spans="2:14" ht="15" customHeight="1" x14ac:dyDescent="0.25">
      <c r="B14" s="82">
        <v>1</v>
      </c>
      <c r="C14" s="82" t="s">
        <v>4</v>
      </c>
      <c r="D14" s="88">
        <f>'01.2017'!D15+'02.2017'!D15+'03.2017'!D15+'04.2017'!D15+'05.2017'!D15+'06.2017'!D15</f>
        <v>0</v>
      </c>
      <c r="E14" s="84">
        <v>0.2</v>
      </c>
      <c r="F14" s="84" t="s">
        <v>5</v>
      </c>
      <c r="G14" s="85">
        <v>5.6444700000000001</v>
      </c>
      <c r="H14" s="86">
        <f>D14*E14</f>
        <v>0</v>
      </c>
      <c r="I14" s="86">
        <f>G14*H14</f>
        <v>0</v>
      </c>
      <c r="J14" s="84"/>
      <c r="N14" t="s">
        <v>24</v>
      </c>
    </row>
    <row r="15" spans="2:14" ht="15" customHeight="1" x14ac:dyDescent="0.25">
      <c r="B15" s="82">
        <v>2</v>
      </c>
      <c r="C15" s="82" t="s">
        <v>6</v>
      </c>
      <c r="D15" s="88">
        <f>'01.2017'!D16+'02.2017'!D16+'03.2017'!D16+'04.2017'!D16+'05.2017'!D16+'06.2017'!D16</f>
        <v>0</v>
      </c>
      <c r="E15" s="84">
        <v>1</v>
      </c>
      <c r="F15" s="84" t="s">
        <v>5</v>
      </c>
      <c r="G15" s="85">
        <v>1.554</v>
      </c>
      <c r="H15" s="86">
        <f t="shared" ref="H15:H29" si="0">D15*E15</f>
        <v>0</v>
      </c>
      <c r="I15" s="86">
        <f t="shared" ref="I15:I27" si="1">G15*H15</f>
        <v>0</v>
      </c>
      <c r="J15" s="84"/>
      <c r="N15" t="s">
        <v>58</v>
      </c>
    </row>
    <row r="16" spans="2:14" ht="15" customHeight="1" x14ac:dyDescent="0.25">
      <c r="B16" s="82">
        <v>3</v>
      </c>
      <c r="C16" s="82" t="s">
        <v>7</v>
      </c>
      <c r="D16" s="88">
        <f>'01.2017'!D17+'02.2017'!D17+'03.2017'!D17+'04.2017'!D17+'05.2017'!D17+'06.2017'!D17</f>
        <v>0</v>
      </c>
      <c r="E16" s="84">
        <v>0.5</v>
      </c>
      <c r="F16" s="84" t="s">
        <v>5</v>
      </c>
      <c r="G16" s="85">
        <v>2.0863499999999999</v>
      </c>
      <c r="H16" s="86">
        <f t="shared" si="0"/>
        <v>0</v>
      </c>
      <c r="I16" s="86">
        <f t="shared" si="1"/>
        <v>0</v>
      </c>
      <c r="J16" s="84"/>
      <c r="N16" t="s">
        <v>58</v>
      </c>
    </row>
    <row r="17" spans="2:14" ht="15" customHeight="1" x14ac:dyDescent="0.25">
      <c r="B17" s="82">
        <v>4</v>
      </c>
      <c r="C17" s="82" t="s">
        <v>8</v>
      </c>
      <c r="D17" s="88">
        <f>'01.2017'!D18+'02.2017'!D18+'03.2017'!D18+'04.2017'!D18+'05.2017'!D18+'06.2017'!D18</f>
        <v>0</v>
      </c>
      <c r="E17" s="84">
        <v>1</v>
      </c>
      <c r="F17" s="84" t="s">
        <v>5</v>
      </c>
      <c r="G17" s="85">
        <v>2.5042200000000001</v>
      </c>
      <c r="H17" s="86">
        <f t="shared" si="0"/>
        <v>0</v>
      </c>
      <c r="I17" s="86">
        <f t="shared" si="1"/>
        <v>0</v>
      </c>
      <c r="J17" s="84"/>
      <c r="N17" t="s">
        <v>26</v>
      </c>
    </row>
    <row r="18" spans="2:14" ht="15" customHeight="1" x14ac:dyDescent="0.25">
      <c r="B18" s="82">
        <v>5</v>
      </c>
      <c r="C18" s="82" t="s">
        <v>9</v>
      </c>
      <c r="D18" s="88">
        <f>'01.2017'!D19+'02.2017'!D19+'03.2017'!D19+'04.2017'!D19+'05.2017'!D19+'06.2017'!D19</f>
        <v>0</v>
      </c>
      <c r="E18" s="84">
        <v>1</v>
      </c>
      <c r="F18" s="84" t="s">
        <v>5</v>
      </c>
      <c r="G18" s="85">
        <v>3.6960000000000002</v>
      </c>
      <c r="H18" s="86">
        <f t="shared" si="0"/>
        <v>0</v>
      </c>
      <c r="I18" s="86">
        <f t="shared" si="1"/>
        <v>0</v>
      </c>
      <c r="J18" s="84"/>
      <c r="N18" t="s">
        <v>27</v>
      </c>
    </row>
    <row r="19" spans="2:14" ht="15" customHeight="1" x14ac:dyDescent="0.25">
      <c r="B19" s="82">
        <v>6</v>
      </c>
      <c r="C19" s="82" t="s">
        <v>10</v>
      </c>
      <c r="D19" s="88">
        <f>'01.2017'!D20+'02.2017'!D20+'03.2017'!D20+'04.2017'!D20+'05.2017'!D20+'06.2017'!D20</f>
        <v>0</v>
      </c>
      <c r="E19" s="84">
        <v>1</v>
      </c>
      <c r="F19" s="84" t="s">
        <v>5</v>
      </c>
      <c r="G19" s="85">
        <v>2.6989200000000002</v>
      </c>
      <c r="H19" s="86">
        <f t="shared" si="0"/>
        <v>0</v>
      </c>
      <c r="I19" s="86">
        <f t="shared" si="1"/>
        <v>0</v>
      </c>
      <c r="J19" s="84"/>
    </row>
    <row r="20" spans="2:14" ht="15" customHeight="1" x14ac:dyDescent="0.25">
      <c r="B20" s="82">
        <v>7</v>
      </c>
      <c r="C20" s="82" t="s">
        <v>11</v>
      </c>
      <c r="D20" s="88">
        <f>'01.2017'!D21+'02.2017'!D21+'03.2017'!D21+'04.2017'!D21+'05.2017'!D21+'06.2017'!D21</f>
        <v>0</v>
      </c>
      <c r="E20" s="84">
        <v>0.3</v>
      </c>
      <c r="F20" s="84" t="s">
        <v>5</v>
      </c>
      <c r="G20" s="85">
        <v>4.8203959999999997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8</v>
      </c>
      <c r="C21" s="82" t="s">
        <v>12</v>
      </c>
      <c r="D21" s="88">
        <f>'01.2017'!D22+'02.2017'!D22+'03.2017'!D22+'04.2017'!D22+'05.2017'!D22+'06.2017'!D22</f>
        <v>0</v>
      </c>
      <c r="E21" s="84">
        <v>0.4</v>
      </c>
      <c r="F21" s="84" t="s">
        <v>5</v>
      </c>
      <c r="G21" s="85">
        <v>2.6027999999999998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9</v>
      </c>
      <c r="C22" s="82" t="s">
        <v>13</v>
      </c>
      <c r="D22" s="88">
        <f>'01.2017'!D23+'02.2017'!D23+'03.2017'!D23+'04.2017'!D23+'05.2017'!D23+'06.2017'!D23</f>
        <v>0</v>
      </c>
      <c r="E22" s="84">
        <v>0.4</v>
      </c>
      <c r="F22" s="84" t="s">
        <v>5</v>
      </c>
      <c r="G22" s="85">
        <v>2.6939500000000001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10</v>
      </c>
      <c r="C23" s="82" t="s">
        <v>14</v>
      </c>
      <c r="D23" s="88">
        <f>'01.2017'!D24+'02.2017'!D24+'03.2017'!D24+'04.2017'!D24+'05.2017'!D24+'06.2017'!D24</f>
        <v>0</v>
      </c>
      <c r="E23" s="84">
        <v>0.16</v>
      </c>
      <c r="F23" s="84" t="s">
        <v>5</v>
      </c>
      <c r="G23" s="85">
        <v>5.0557499999999997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11</v>
      </c>
      <c r="C24" s="82" t="s">
        <v>15</v>
      </c>
      <c r="D24" s="88">
        <f>'01.2017'!D25+'02.2017'!D25+'03.2017'!D25+'04.2017'!D25+'05.2017'!D25+'06.2017'!D25</f>
        <v>0</v>
      </c>
      <c r="E24" s="84">
        <v>0.17</v>
      </c>
      <c r="F24" s="84" t="s">
        <v>5</v>
      </c>
      <c r="G24" s="85">
        <v>14.37135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12</v>
      </c>
      <c r="C25" s="82" t="s">
        <v>16</v>
      </c>
      <c r="D25" s="88">
        <f>'01.2017'!D26+'02.2017'!D26+'03.2017'!D26+'04.2017'!D26+'05.2017'!D26+'06.2017'!D26</f>
        <v>0</v>
      </c>
      <c r="E25" s="84">
        <v>0.85</v>
      </c>
      <c r="F25" s="84" t="s">
        <v>5</v>
      </c>
      <c r="G25" s="85">
        <v>6.4196999999999997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13</v>
      </c>
      <c r="C26" s="82" t="s">
        <v>17</v>
      </c>
      <c r="D26" s="88">
        <f>'01.2017'!D27+'02.2017'!D27+'03.2017'!D27+'04.2017'!D27+'05.2017'!D27+'06.2017'!D27</f>
        <v>0</v>
      </c>
      <c r="E26" s="84">
        <v>0.4</v>
      </c>
      <c r="F26" s="84" t="s">
        <v>5</v>
      </c>
      <c r="G26" s="87">
        <v>16.999500000000001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14</v>
      </c>
      <c r="C27" s="82" t="s">
        <v>18</v>
      </c>
      <c r="D27" s="88">
        <f>'01.2017'!D28+'02.2017'!D28+'03.2017'!D28+'04.2017'!D28+'05.2017'!D28+'06.2017'!D28</f>
        <v>0</v>
      </c>
      <c r="E27" s="84">
        <v>0.3</v>
      </c>
      <c r="F27" s="84" t="s">
        <v>5</v>
      </c>
      <c r="G27" s="89">
        <v>10.836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15</v>
      </c>
      <c r="C28" s="82" t="s">
        <v>60</v>
      </c>
      <c r="D28" s="88">
        <f>'01.2017'!D29+'02.2017'!D29+'03.2017'!D29+'04.2017'!D29+'05.2017'!D29+'06.2017'!D29</f>
        <v>0</v>
      </c>
      <c r="E28" s="84">
        <v>0.3</v>
      </c>
      <c r="F28" s="84" t="s">
        <v>5</v>
      </c>
      <c r="G28" s="89">
        <v>8.8934999999999995</v>
      </c>
      <c r="H28" s="86">
        <f t="shared" si="0"/>
        <v>0</v>
      </c>
      <c r="I28" s="86"/>
      <c r="J28" s="84"/>
    </row>
    <row r="29" spans="2:14" ht="15" customHeight="1" x14ac:dyDescent="0.25">
      <c r="B29" s="82">
        <v>16</v>
      </c>
      <c r="C29" s="82" t="s">
        <v>61</v>
      </c>
      <c r="D29" s="88">
        <f>'01.2017'!D30+'02.2017'!D30+'03.2017'!D30+'04.2017'!D30+'05.2017'!D30+'06.2017'!D30</f>
        <v>0</v>
      </c>
      <c r="E29" s="84">
        <v>0.16</v>
      </c>
      <c r="F29" s="84" t="s">
        <v>5</v>
      </c>
      <c r="G29" s="89">
        <v>5.5125000000000002</v>
      </c>
      <c r="H29" s="86">
        <f t="shared" si="0"/>
        <v>0</v>
      </c>
      <c r="I29" s="86"/>
      <c r="J29" s="84"/>
    </row>
    <row r="30" spans="2:14" ht="15" customHeight="1" x14ac:dyDescent="0.25">
      <c r="B30" s="4"/>
      <c r="C30" s="4"/>
      <c r="D30" s="4"/>
      <c r="E30" s="4"/>
      <c r="F30" s="4"/>
      <c r="G30" s="4"/>
      <c r="H30" s="4"/>
      <c r="I30" s="4"/>
      <c r="J30" s="34"/>
    </row>
    <row r="31" spans="2:14" ht="15" customHeight="1" x14ac:dyDescent="0.25">
      <c r="B31" s="4"/>
      <c r="C31" s="36" t="s">
        <v>44</v>
      </c>
      <c r="D31" s="16">
        <f>SUM(D14:D29)</f>
        <v>0</v>
      </c>
      <c r="E31" s="16"/>
      <c r="F31" s="16"/>
      <c r="G31" s="16"/>
      <c r="H31" s="16">
        <f t="shared" ref="E31:I31" si="2">SUM(H14:H29)</f>
        <v>0</v>
      </c>
      <c r="I31" s="16">
        <f t="shared" si="2"/>
        <v>0</v>
      </c>
      <c r="J31" s="34"/>
    </row>
    <row r="32" spans="2:14" ht="15" customHeight="1" x14ac:dyDescent="0.25">
      <c r="B32" s="4"/>
      <c r="C32" s="8"/>
      <c r="D32" s="8"/>
      <c r="E32" s="8"/>
      <c r="F32" s="8"/>
      <c r="G32" s="8"/>
      <c r="H32" s="8"/>
      <c r="I32" s="8"/>
      <c r="J32" s="33"/>
    </row>
    <row r="33" spans="1:13" ht="15" customHeight="1" x14ac:dyDescent="0.25">
      <c r="A33" s="44"/>
      <c r="B33" s="45"/>
      <c r="C33" s="46"/>
      <c r="D33" s="47"/>
      <c r="E33" s="48"/>
      <c r="F33" s="48"/>
      <c r="G33" s="48"/>
      <c r="H33" s="48"/>
      <c r="I33" s="48"/>
      <c r="J33" s="49"/>
      <c r="K33" s="44"/>
      <c r="L33" s="44"/>
      <c r="M33" s="44"/>
    </row>
    <row r="34" spans="1:13" ht="26.25" customHeight="1" x14ac:dyDescent="0.25">
      <c r="A34" s="44"/>
      <c r="B34" s="45"/>
      <c r="C34" s="50"/>
      <c r="D34" s="49"/>
      <c r="E34" s="62"/>
      <c r="F34" s="62"/>
      <c r="G34" s="62"/>
      <c r="H34" s="51"/>
      <c r="I34" s="63"/>
      <c r="J34" s="63"/>
      <c r="K34" s="44"/>
      <c r="L34" s="44"/>
      <c r="M34" s="44"/>
    </row>
    <row r="35" spans="1:13" ht="26.25" customHeight="1" x14ac:dyDescent="0.25">
      <c r="A35" s="44"/>
      <c r="B35" s="45"/>
      <c r="C35" s="57"/>
      <c r="D35" s="57"/>
      <c r="E35" s="57"/>
      <c r="F35" s="57"/>
      <c r="G35" s="57"/>
      <c r="H35" s="57"/>
      <c r="I35" s="57"/>
      <c r="J35" s="57"/>
      <c r="K35" s="44"/>
      <c r="L35" s="44"/>
      <c r="M35" s="44"/>
    </row>
    <row r="36" spans="1:13" ht="26.25" customHeight="1" x14ac:dyDescent="0.25">
      <c r="A36" s="44"/>
      <c r="B36" s="45"/>
      <c r="C36" s="57"/>
      <c r="D36" s="57"/>
      <c r="E36" s="57"/>
      <c r="F36" s="57"/>
      <c r="G36" s="57"/>
      <c r="H36" s="57"/>
      <c r="I36" s="57"/>
      <c r="J36" s="57"/>
      <c r="K36" s="44"/>
      <c r="L36" s="44"/>
      <c r="M36" s="44"/>
    </row>
    <row r="37" spans="1:13" s="29" customFormat="1" ht="26.25" customHeight="1" x14ac:dyDescent="0.25">
      <c r="A37" s="52"/>
      <c r="B37" s="25"/>
      <c r="C37" s="57"/>
      <c r="D37" s="57"/>
      <c r="E37" s="57"/>
      <c r="F37" s="57"/>
      <c r="G37" s="57"/>
      <c r="H37" s="57"/>
      <c r="I37" s="57"/>
      <c r="J37" s="57"/>
      <c r="K37" s="52"/>
      <c r="L37" s="52"/>
      <c r="M37" s="52"/>
    </row>
    <row r="38" spans="1:13" ht="15" customHeight="1" x14ac:dyDescent="0.25">
      <c r="A38" s="44"/>
      <c r="B38" s="44"/>
      <c r="C38" s="57"/>
      <c r="D38" s="57"/>
      <c r="E38" s="57"/>
      <c r="F38" s="57"/>
      <c r="G38" s="57"/>
      <c r="H38" s="57"/>
      <c r="I38" s="57"/>
      <c r="J38" s="57"/>
      <c r="K38" s="44"/>
      <c r="L38" s="44"/>
      <c r="M38" s="44"/>
    </row>
    <row r="39" spans="1:13" ht="15" customHeight="1" x14ac:dyDescent="0.25">
      <c r="A39" s="44"/>
      <c r="B39" s="44"/>
      <c r="C39" s="57"/>
      <c r="D39" s="57"/>
      <c r="E39" s="57"/>
      <c r="F39" s="57"/>
      <c r="G39" s="57"/>
      <c r="H39" s="57"/>
      <c r="I39" s="57"/>
      <c r="J39" s="57"/>
      <c r="K39" s="44"/>
      <c r="L39" s="44"/>
      <c r="M39" s="44"/>
    </row>
    <row r="40" spans="1:13" ht="15" customHeight="1" x14ac:dyDescent="0.25">
      <c r="A40" s="44"/>
      <c r="B40" s="53"/>
      <c r="C40" s="57"/>
      <c r="D40" s="57"/>
      <c r="E40" s="57"/>
      <c r="F40" s="57"/>
      <c r="G40" s="57"/>
      <c r="H40" s="57"/>
      <c r="I40" s="57"/>
      <c r="J40" s="57"/>
      <c r="K40" s="44"/>
      <c r="L40" s="44"/>
      <c r="M40" s="44"/>
    </row>
    <row r="41" spans="1:13" ht="15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53"/>
      <c r="K41" s="44"/>
      <c r="L41" s="44"/>
      <c r="M41" s="44"/>
    </row>
    <row r="42" spans="1:13" ht="1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53"/>
      <c r="K42" s="44"/>
      <c r="L42" s="44"/>
      <c r="M42" s="44"/>
    </row>
    <row r="43" spans="1:13" ht="48" customHeight="1" x14ac:dyDescent="0.25"/>
    <row r="44" spans="1:13" ht="48" customHeight="1" x14ac:dyDescent="0.25"/>
    <row r="45" spans="1:13" ht="48" customHeight="1" x14ac:dyDescent="0.25"/>
  </sheetData>
  <mergeCells count="17">
    <mergeCell ref="I1:J1"/>
    <mergeCell ref="I2:J2"/>
    <mergeCell ref="B5:J5"/>
    <mergeCell ref="B8:C8"/>
    <mergeCell ref="D8:J8"/>
    <mergeCell ref="C40:J40"/>
    <mergeCell ref="B9:C9"/>
    <mergeCell ref="D9:J9"/>
    <mergeCell ref="B10:C10"/>
    <mergeCell ref="D10:J10"/>
    <mergeCell ref="E34:G34"/>
    <mergeCell ref="I34:J34"/>
    <mergeCell ref="C35:J35"/>
    <mergeCell ref="C36:J36"/>
    <mergeCell ref="C37:J37"/>
    <mergeCell ref="C38:J38"/>
    <mergeCell ref="C39:J39"/>
  </mergeCells>
  <dataValidations count="1">
    <dataValidation type="list" allowBlank="1" showInputMessage="1" showErrorMessage="1" sqref="J13:J29">
      <formula1>$N$13:$N$18</formula1>
    </dataValidation>
  </dataValidation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38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39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39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39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39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E32:I32" si="2">SUM(H15:H30)</f>
        <v>0</v>
      </c>
      <c r="I32" s="16">
        <f t="shared" si="2"/>
        <v>0</v>
      </c>
      <c r="J32" s="39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39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39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42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C36:J36"/>
    <mergeCell ref="C37:J37"/>
    <mergeCell ref="B10:C10"/>
    <mergeCell ref="D10:J10"/>
    <mergeCell ref="B11:C11"/>
    <mergeCell ref="D11:J11"/>
    <mergeCell ref="C35:J35"/>
    <mergeCell ref="I1:J1"/>
    <mergeCell ref="I2:J2"/>
    <mergeCell ref="B5:J5"/>
    <mergeCell ref="F6:G6"/>
    <mergeCell ref="B9:C9"/>
    <mergeCell ref="D9:J9"/>
    <mergeCell ref="E45:G45"/>
    <mergeCell ref="I45:J45"/>
    <mergeCell ref="B49:J49"/>
    <mergeCell ref="E43:G43"/>
    <mergeCell ref="I43:J43"/>
    <mergeCell ref="C38:J38"/>
    <mergeCell ref="C39:J39"/>
    <mergeCell ref="C40:J40"/>
    <mergeCell ref="E44:G44"/>
    <mergeCell ref="I44:J44"/>
  </mergeCells>
  <dataValidations disablePrompts="1"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56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5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5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54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54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H32:L32" si="2">SUM(H15:H30)</f>
        <v>0</v>
      </c>
      <c r="I32" s="16">
        <f t="shared" si="2"/>
        <v>0</v>
      </c>
      <c r="J32" s="54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54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54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55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E44:G44"/>
    <mergeCell ref="I44:J44"/>
    <mergeCell ref="E45:G45"/>
    <mergeCell ref="I45:J45"/>
    <mergeCell ref="B49:J49"/>
    <mergeCell ref="C37:J37"/>
    <mergeCell ref="C38:J38"/>
    <mergeCell ref="C39:J39"/>
    <mergeCell ref="C40:J40"/>
    <mergeCell ref="E43:G43"/>
    <mergeCell ref="I43:J43"/>
    <mergeCell ref="B10:C10"/>
    <mergeCell ref="D10:J10"/>
    <mergeCell ref="B11:C11"/>
    <mergeCell ref="D11:J11"/>
    <mergeCell ref="C35:J35"/>
    <mergeCell ref="C36:J36"/>
    <mergeCell ref="I1:J1"/>
    <mergeCell ref="I2:J2"/>
    <mergeCell ref="B5:J5"/>
    <mergeCell ref="F6:G6"/>
    <mergeCell ref="B9:C9"/>
    <mergeCell ref="D9:J9"/>
  </mergeCells>
  <dataValidations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tabSelected="1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56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5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5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54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54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H32:L32" si="2">SUM(H15:H30)</f>
        <v>0</v>
      </c>
      <c r="I32" s="16">
        <f t="shared" si="2"/>
        <v>0</v>
      </c>
      <c r="J32" s="54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54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54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55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E44:G44"/>
    <mergeCell ref="I44:J44"/>
    <mergeCell ref="E45:G45"/>
    <mergeCell ref="I45:J45"/>
    <mergeCell ref="B49:J49"/>
    <mergeCell ref="C37:J37"/>
    <mergeCell ref="C38:J38"/>
    <mergeCell ref="C39:J39"/>
    <mergeCell ref="C40:J40"/>
    <mergeCell ref="E43:G43"/>
    <mergeCell ref="I43:J43"/>
    <mergeCell ref="B10:C10"/>
    <mergeCell ref="D10:J10"/>
    <mergeCell ref="B11:C11"/>
    <mergeCell ref="D11:J11"/>
    <mergeCell ref="C35:J35"/>
    <mergeCell ref="C36:J36"/>
    <mergeCell ref="I1:J1"/>
    <mergeCell ref="I2:J2"/>
    <mergeCell ref="B5:J5"/>
    <mergeCell ref="F6:G6"/>
    <mergeCell ref="B9:C9"/>
    <mergeCell ref="D9:J9"/>
  </mergeCells>
  <dataValidations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56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5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5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54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54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H32:L32" si="2">SUM(H15:H30)</f>
        <v>0</v>
      </c>
      <c r="I32" s="16">
        <f t="shared" si="2"/>
        <v>0</v>
      </c>
      <c r="J32" s="54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54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54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55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E44:G44"/>
    <mergeCell ref="I44:J44"/>
    <mergeCell ref="E45:G45"/>
    <mergeCell ref="I45:J45"/>
    <mergeCell ref="B49:J49"/>
    <mergeCell ref="C37:J37"/>
    <mergeCell ref="C38:J38"/>
    <mergeCell ref="C39:J39"/>
    <mergeCell ref="C40:J40"/>
    <mergeCell ref="E43:G43"/>
    <mergeCell ref="I43:J43"/>
    <mergeCell ref="B10:C10"/>
    <mergeCell ref="D10:J10"/>
    <mergeCell ref="B11:C11"/>
    <mergeCell ref="D11:J11"/>
    <mergeCell ref="C35:J35"/>
    <mergeCell ref="C36:J36"/>
    <mergeCell ref="I1:J1"/>
    <mergeCell ref="I2:J2"/>
    <mergeCell ref="B5:J5"/>
    <mergeCell ref="F6:G6"/>
    <mergeCell ref="B9:C9"/>
    <mergeCell ref="D9:J9"/>
  </mergeCells>
  <dataValidations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56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5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5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54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54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H32:L32" si="2">SUM(H15:H30)</f>
        <v>0</v>
      </c>
      <c r="I32" s="16">
        <f t="shared" si="2"/>
        <v>0</v>
      </c>
      <c r="J32" s="54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54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54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55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E44:G44"/>
    <mergeCell ref="I44:J44"/>
    <mergeCell ref="E45:G45"/>
    <mergeCell ref="I45:J45"/>
    <mergeCell ref="B49:J49"/>
    <mergeCell ref="C37:J37"/>
    <mergeCell ref="C38:J38"/>
    <mergeCell ref="C39:J39"/>
    <mergeCell ref="C40:J40"/>
    <mergeCell ref="E43:G43"/>
    <mergeCell ref="I43:J43"/>
    <mergeCell ref="B10:C10"/>
    <mergeCell ref="D10:J10"/>
    <mergeCell ref="B11:C11"/>
    <mergeCell ref="D11:J11"/>
    <mergeCell ref="C35:J35"/>
    <mergeCell ref="C36:J36"/>
    <mergeCell ref="I1:J1"/>
    <mergeCell ref="I2:J2"/>
    <mergeCell ref="B5:J5"/>
    <mergeCell ref="F6:G6"/>
    <mergeCell ref="B9:C9"/>
    <mergeCell ref="D9:J9"/>
  </mergeCells>
  <dataValidations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N49"/>
  <sheetViews>
    <sheetView showGridLines="0" view="pageBreakPreview" zoomScaleNormal="100" zoomScaleSheetLayoutView="100" workbookViewId="0">
      <selection activeCell="D29" sqref="D29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56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>
        <f>'ZBIORCZY PROTOKÓŁ STRAT'!I1:J1</f>
        <v>0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/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/>
      <c r="G6" s="74"/>
      <c r="H6" s="18"/>
      <c r="I6" s="18"/>
      <c r="J6" s="5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5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54"/>
    </row>
    <row r="9" spans="2:14" ht="15" customHeight="1" x14ac:dyDescent="0.25">
      <c r="B9" s="75" t="s">
        <v>34</v>
      </c>
      <c r="C9" s="75"/>
      <c r="D9" s="64" t="str">
        <f>'ZBIORCZY PROTOKÓŁ STRAT'!D8:J8</f>
        <v>m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tr">
        <f>'ZBIORCZY PROTOKÓŁ STRAT'!D9:J9</f>
        <v>m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tr">
        <f>'ZBIORCZY PROTOKÓŁ STRAT'!D10:J10</f>
        <v>m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80"/>
      <c r="C14" s="80"/>
      <c r="D14" s="80"/>
      <c r="E14" s="80"/>
      <c r="F14" s="80"/>
      <c r="G14" s="80"/>
      <c r="H14" s="80"/>
      <c r="I14" s="80"/>
      <c r="J14" s="81"/>
      <c r="N14" t="s">
        <v>23</v>
      </c>
    </row>
    <row r="15" spans="2:14" ht="15" customHeight="1" x14ac:dyDescent="0.25">
      <c r="B15" s="82">
        <v>1</v>
      </c>
      <c r="C15" s="82" t="s">
        <v>4</v>
      </c>
      <c r="D15" s="83"/>
      <c r="E15" s="84">
        <v>0.2</v>
      </c>
      <c r="F15" s="84" t="s">
        <v>5</v>
      </c>
      <c r="G15" s="85">
        <v>5.6444700000000001</v>
      </c>
      <c r="H15" s="86">
        <f>D15*E15</f>
        <v>0</v>
      </c>
      <c r="I15" s="86">
        <f>G15*H15</f>
        <v>0</v>
      </c>
      <c r="J15" s="84"/>
      <c r="N15" t="s">
        <v>24</v>
      </c>
    </row>
    <row r="16" spans="2:14" ht="15" customHeight="1" x14ac:dyDescent="0.25">
      <c r="B16" s="82">
        <v>2</v>
      </c>
      <c r="C16" s="82" t="s">
        <v>6</v>
      </c>
      <c r="D16" s="83"/>
      <c r="E16" s="84">
        <v>1</v>
      </c>
      <c r="F16" s="84" t="s">
        <v>5</v>
      </c>
      <c r="G16" s="85">
        <v>1.554</v>
      </c>
      <c r="H16" s="86">
        <f t="shared" ref="H16:H30" si="0">D16*E16</f>
        <v>0</v>
      </c>
      <c r="I16" s="86">
        <f t="shared" ref="I16:I30" si="1">G16*H16</f>
        <v>0</v>
      </c>
      <c r="J16" s="84"/>
      <c r="N16" t="s">
        <v>58</v>
      </c>
    </row>
    <row r="17" spans="2:14" ht="15" customHeight="1" x14ac:dyDescent="0.25">
      <c r="B17" s="82">
        <v>3</v>
      </c>
      <c r="C17" s="82" t="s">
        <v>7</v>
      </c>
      <c r="D17" s="83"/>
      <c r="E17" s="84">
        <v>0.5</v>
      </c>
      <c r="F17" s="84" t="s">
        <v>5</v>
      </c>
      <c r="G17" s="85">
        <v>2.0863499999999999</v>
      </c>
      <c r="H17" s="86">
        <f t="shared" si="0"/>
        <v>0</v>
      </c>
      <c r="I17" s="86">
        <f t="shared" si="1"/>
        <v>0</v>
      </c>
      <c r="J17" s="84"/>
      <c r="N17" t="s">
        <v>25</v>
      </c>
    </row>
    <row r="18" spans="2:14" ht="15" customHeight="1" x14ac:dyDescent="0.25">
      <c r="B18" s="82">
        <v>4</v>
      </c>
      <c r="C18" s="82" t="s">
        <v>8</v>
      </c>
      <c r="D18" s="83"/>
      <c r="E18" s="84">
        <v>1</v>
      </c>
      <c r="F18" s="84" t="s">
        <v>5</v>
      </c>
      <c r="G18" s="85">
        <v>2.5042200000000001</v>
      </c>
      <c r="H18" s="86">
        <f t="shared" si="0"/>
        <v>0</v>
      </c>
      <c r="I18" s="86">
        <f t="shared" si="1"/>
        <v>0</v>
      </c>
      <c r="J18" s="84"/>
      <c r="N18" t="s">
        <v>26</v>
      </c>
    </row>
    <row r="19" spans="2:14" ht="15" customHeight="1" x14ac:dyDescent="0.25">
      <c r="B19" s="82">
        <v>5</v>
      </c>
      <c r="C19" s="82" t="s">
        <v>9</v>
      </c>
      <c r="D19" s="83"/>
      <c r="E19" s="84">
        <v>1</v>
      </c>
      <c r="F19" s="84" t="s">
        <v>5</v>
      </c>
      <c r="G19" s="85">
        <v>3.6960000000000002</v>
      </c>
      <c r="H19" s="86">
        <f t="shared" si="0"/>
        <v>0</v>
      </c>
      <c r="I19" s="86">
        <f t="shared" si="1"/>
        <v>0</v>
      </c>
      <c r="J19" s="84"/>
      <c r="N19" t="s">
        <v>27</v>
      </c>
    </row>
    <row r="20" spans="2:14" ht="15" customHeight="1" x14ac:dyDescent="0.25">
      <c r="B20" s="82">
        <v>6</v>
      </c>
      <c r="C20" s="82" t="s">
        <v>10</v>
      </c>
      <c r="D20" s="83"/>
      <c r="E20" s="84">
        <v>1</v>
      </c>
      <c r="F20" s="84" t="s">
        <v>5</v>
      </c>
      <c r="G20" s="85">
        <v>2.6989200000000002</v>
      </c>
      <c r="H20" s="86">
        <f t="shared" si="0"/>
        <v>0</v>
      </c>
      <c r="I20" s="86">
        <f t="shared" si="1"/>
        <v>0</v>
      </c>
      <c r="J20" s="84"/>
    </row>
    <row r="21" spans="2:14" ht="15" customHeight="1" x14ac:dyDescent="0.25">
      <c r="B21" s="82">
        <v>7</v>
      </c>
      <c r="C21" s="82" t="s">
        <v>11</v>
      </c>
      <c r="D21" s="83"/>
      <c r="E21" s="84">
        <v>0.3</v>
      </c>
      <c r="F21" s="84" t="s">
        <v>5</v>
      </c>
      <c r="G21" s="85">
        <v>4.8203959999999997</v>
      </c>
      <c r="H21" s="86">
        <f t="shared" si="0"/>
        <v>0</v>
      </c>
      <c r="I21" s="86">
        <f t="shared" si="1"/>
        <v>0</v>
      </c>
      <c r="J21" s="84"/>
    </row>
    <row r="22" spans="2:14" ht="15" customHeight="1" x14ac:dyDescent="0.25">
      <c r="B22" s="82">
        <v>8</v>
      </c>
      <c r="C22" s="82" t="s">
        <v>12</v>
      </c>
      <c r="D22" s="83"/>
      <c r="E22" s="84">
        <v>0.4</v>
      </c>
      <c r="F22" s="84" t="s">
        <v>5</v>
      </c>
      <c r="G22" s="85">
        <v>2.6027999999999998</v>
      </c>
      <c r="H22" s="86">
        <f t="shared" si="0"/>
        <v>0</v>
      </c>
      <c r="I22" s="86">
        <f t="shared" si="1"/>
        <v>0</v>
      </c>
      <c r="J22" s="84"/>
    </row>
    <row r="23" spans="2:14" ht="15" customHeight="1" x14ac:dyDescent="0.25">
      <c r="B23" s="82">
        <v>9</v>
      </c>
      <c r="C23" s="82" t="s">
        <v>13</v>
      </c>
      <c r="D23" s="83"/>
      <c r="E23" s="84">
        <v>0.4</v>
      </c>
      <c r="F23" s="84" t="s">
        <v>5</v>
      </c>
      <c r="G23" s="85">
        <v>2.6939500000000001</v>
      </c>
      <c r="H23" s="86">
        <f t="shared" si="0"/>
        <v>0</v>
      </c>
      <c r="I23" s="86">
        <f t="shared" si="1"/>
        <v>0</v>
      </c>
      <c r="J23" s="84"/>
    </row>
    <row r="24" spans="2:14" ht="15" customHeight="1" x14ac:dyDescent="0.25">
      <c r="B24" s="82">
        <v>10</v>
      </c>
      <c r="C24" s="82" t="s">
        <v>14</v>
      </c>
      <c r="D24" s="83"/>
      <c r="E24" s="84">
        <v>0.16</v>
      </c>
      <c r="F24" s="84" t="s">
        <v>5</v>
      </c>
      <c r="G24" s="85">
        <v>5.0557499999999997</v>
      </c>
      <c r="H24" s="86">
        <f t="shared" si="0"/>
        <v>0</v>
      </c>
      <c r="I24" s="86">
        <f t="shared" si="1"/>
        <v>0</v>
      </c>
      <c r="J24" s="84"/>
    </row>
    <row r="25" spans="2:14" ht="15" customHeight="1" x14ac:dyDescent="0.25">
      <c r="B25" s="82">
        <v>11</v>
      </c>
      <c r="C25" s="82" t="s">
        <v>15</v>
      </c>
      <c r="D25" s="83"/>
      <c r="E25" s="84">
        <v>0.17</v>
      </c>
      <c r="F25" s="84" t="s">
        <v>5</v>
      </c>
      <c r="G25" s="85">
        <v>14.37135</v>
      </c>
      <c r="H25" s="86">
        <f t="shared" si="0"/>
        <v>0</v>
      </c>
      <c r="I25" s="86">
        <f t="shared" si="1"/>
        <v>0</v>
      </c>
      <c r="J25" s="84"/>
    </row>
    <row r="26" spans="2:14" ht="15" customHeight="1" x14ac:dyDescent="0.25">
      <c r="B26" s="82">
        <v>12</v>
      </c>
      <c r="C26" s="82" t="s">
        <v>16</v>
      </c>
      <c r="D26" s="83"/>
      <c r="E26" s="84">
        <v>0.85</v>
      </c>
      <c r="F26" s="84" t="s">
        <v>5</v>
      </c>
      <c r="G26" s="85">
        <v>6.4196999999999997</v>
      </c>
      <c r="H26" s="86">
        <f t="shared" si="0"/>
        <v>0</v>
      </c>
      <c r="I26" s="86">
        <f t="shared" si="1"/>
        <v>0</v>
      </c>
      <c r="J26" s="84"/>
    </row>
    <row r="27" spans="2:14" ht="15" customHeight="1" x14ac:dyDescent="0.25">
      <c r="B27" s="82">
        <v>13</v>
      </c>
      <c r="C27" s="82" t="s">
        <v>17</v>
      </c>
      <c r="D27" s="83"/>
      <c r="E27" s="84">
        <v>0.4</v>
      </c>
      <c r="F27" s="84" t="s">
        <v>5</v>
      </c>
      <c r="G27" s="87">
        <v>16.999500000000001</v>
      </c>
      <c r="H27" s="86">
        <f t="shared" si="0"/>
        <v>0</v>
      </c>
      <c r="I27" s="86">
        <f t="shared" si="1"/>
        <v>0</v>
      </c>
      <c r="J27" s="84"/>
    </row>
    <row r="28" spans="2:14" ht="15" customHeight="1" x14ac:dyDescent="0.25">
      <c r="B28" s="82">
        <v>14</v>
      </c>
      <c r="C28" s="82" t="s">
        <v>18</v>
      </c>
      <c r="D28" s="83"/>
      <c r="E28" s="84">
        <v>0.3</v>
      </c>
      <c r="F28" s="84" t="s">
        <v>5</v>
      </c>
      <c r="G28" s="85">
        <v>10.836</v>
      </c>
      <c r="H28" s="86">
        <f t="shared" si="0"/>
        <v>0</v>
      </c>
      <c r="I28" s="86">
        <f t="shared" si="1"/>
        <v>0</v>
      </c>
      <c r="J28" s="84"/>
    </row>
    <row r="29" spans="2:14" ht="15" customHeight="1" x14ac:dyDescent="0.25">
      <c r="B29" s="82">
        <v>15</v>
      </c>
      <c r="C29" s="82" t="s">
        <v>60</v>
      </c>
      <c r="D29" s="83"/>
      <c r="E29" s="84">
        <v>0.3</v>
      </c>
      <c r="F29" s="84" t="s">
        <v>5</v>
      </c>
      <c r="G29" s="85">
        <v>8.8934999999999995</v>
      </c>
      <c r="H29" s="86">
        <f t="shared" si="0"/>
        <v>0</v>
      </c>
      <c r="I29" s="86">
        <f t="shared" si="1"/>
        <v>0</v>
      </c>
      <c r="J29" s="84"/>
    </row>
    <row r="30" spans="2:14" ht="15" customHeight="1" x14ac:dyDescent="0.25">
      <c r="B30" s="82">
        <v>16</v>
      </c>
      <c r="C30" s="82" t="s">
        <v>61</v>
      </c>
      <c r="D30" s="83"/>
      <c r="E30" s="84">
        <v>0.16</v>
      </c>
      <c r="F30" s="84" t="s">
        <v>5</v>
      </c>
      <c r="G30" s="85">
        <v>5.5125000000000002</v>
      </c>
      <c r="H30" s="86">
        <f t="shared" si="0"/>
        <v>0</v>
      </c>
      <c r="I30" s="86">
        <f t="shared" si="1"/>
        <v>0</v>
      </c>
      <c r="J30" s="8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54"/>
    </row>
    <row r="32" spans="2:14" ht="15" customHeight="1" x14ac:dyDescent="0.25">
      <c r="B32" s="4"/>
      <c r="C32" s="36" t="s">
        <v>44</v>
      </c>
      <c r="D32" s="16">
        <f>SUM(D15:D30)</f>
        <v>0</v>
      </c>
      <c r="E32" s="16"/>
      <c r="F32" s="16"/>
      <c r="G32" s="16"/>
      <c r="H32" s="16">
        <f t="shared" ref="H32:L32" si="2">SUM(H15:H30)</f>
        <v>0</v>
      </c>
      <c r="I32" s="16">
        <f t="shared" si="2"/>
        <v>0</v>
      </c>
      <c r="J32" s="54"/>
    </row>
    <row r="33" spans="2:10" ht="15" customHeight="1" x14ac:dyDescent="0.25">
      <c r="B33" s="4"/>
      <c r="C33" s="4"/>
      <c r="D33" s="4"/>
      <c r="E33" s="4"/>
      <c r="F33" s="4"/>
      <c r="G33" s="4"/>
      <c r="H33" s="4"/>
      <c r="I33" s="4"/>
      <c r="J33" s="54"/>
    </row>
    <row r="34" spans="2:10" ht="15" customHeight="1" x14ac:dyDescent="0.25">
      <c r="B34" s="4"/>
      <c r="C34" s="17" t="s">
        <v>28</v>
      </c>
      <c r="D34" s="4"/>
      <c r="E34" s="4"/>
      <c r="F34" s="4"/>
      <c r="G34" s="4"/>
      <c r="H34" s="4"/>
      <c r="I34" s="4"/>
      <c r="J34" s="54"/>
    </row>
    <row r="35" spans="2:10" ht="15" customHeight="1" x14ac:dyDescent="0.25">
      <c r="B35" s="4"/>
      <c r="C35" s="67"/>
      <c r="D35" s="68"/>
      <c r="E35" s="68"/>
      <c r="F35" s="68"/>
      <c r="G35" s="68"/>
      <c r="H35" s="68"/>
      <c r="I35" s="68"/>
      <c r="J35" s="69"/>
    </row>
    <row r="36" spans="2:10" ht="15" customHeight="1" x14ac:dyDescent="0.25">
      <c r="B36" s="4"/>
      <c r="C36" s="67"/>
      <c r="D36" s="68"/>
      <c r="E36" s="68"/>
      <c r="F36" s="68"/>
      <c r="G36" s="68"/>
      <c r="H36" s="68"/>
      <c r="I36" s="68"/>
      <c r="J36" s="69"/>
    </row>
    <row r="37" spans="2:10" ht="15" customHeight="1" x14ac:dyDescent="0.25">
      <c r="B37" s="4"/>
      <c r="C37" s="67"/>
      <c r="D37" s="68"/>
      <c r="E37" s="68"/>
      <c r="F37" s="68"/>
      <c r="G37" s="68"/>
      <c r="H37" s="68"/>
      <c r="I37" s="68"/>
      <c r="J37" s="69"/>
    </row>
    <row r="38" spans="2:10" ht="15" customHeight="1" x14ac:dyDescent="0.25">
      <c r="B38" s="4"/>
      <c r="C38" s="67"/>
      <c r="D38" s="68"/>
      <c r="E38" s="68"/>
      <c r="F38" s="68"/>
      <c r="G38" s="68"/>
      <c r="H38" s="68"/>
      <c r="I38" s="68"/>
      <c r="J38" s="69"/>
    </row>
    <row r="39" spans="2:10" ht="15" customHeight="1" x14ac:dyDescent="0.25">
      <c r="B39" s="4"/>
      <c r="C39" s="67"/>
      <c r="D39" s="68"/>
      <c r="E39" s="68"/>
      <c r="F39" s="68"/>
      <c r="G39" s="68"/>
      <c r="H39" s="68"/>
      <c r="I39" s="68"/>
      <c r="J39" s="69"/>
    </row>
    <row r="40" spans="2:10" ht="15" customHeight="1" x14ac:dyDescent="0.25">
      <c r="B40" s="4"/>
      <c r="C40" s="67"/>
      <c r="D40" s="68"/>
      <c r="E40" s="68"/>
      <c r="F40" s="68"/>
      <c r="G40" s="68"/>
      <c r="H40" s="68"/>
      <c r="I40" s="68"/>
      <c r="J40" s="69"/>
    </row>
    <row r="41" spans="2:10" ht="15" customHeight="1" x14ac:dyDescent="0.25">
      <c r="B41" s="4"/>
      <c r="C41" s="8"/>
      <c r="D41" s="8"/>
      <c r="E41" s="8"/>
      <c r="F41" s="8"/>
      <c r="G41" s="8"/>
      <c r="H41" s="8"/>
      <c r="I41" s="8"/>
      <c r="J41" s="33"/>
    </row>
    <row r="42" spans="2:10" ht="15" customHeight="1" x14ac:dyDescent="0.25">
      <c r="B42" s="18"/>
      <c r="C42" s="20" t="s">
        <v>29</v>
      </c>
      <c r="D42" s="55"/>
      <c r="E42" s="21" t="s">
        <v>30</v>
      </c>
      <c r="F42" s="21"/>
      <c r="G42" s="21"/>
      <c r="H42" s="21"/>
      <c r="I42" s="21"/>
      <c r="J42" s="35"/>
    </row>
    <row r="43" spans="2:10" ht="48" customHeight="1" x14ac:dyDescent="0.25">
      <c r="B43" s="19">
        <v>1</v>
      </c>
      <c r="C43" s="41"/>
      <c r="D43" s="31" t="s">
        <v>31</v>
      </c>
      <c r="E43" s="70"/>
      <c r="F43" s="70"/>
      <c r="G43" s="70"/>
      <c r="H43" s="23" t="s">
        <v>32</v>
      </c>
      <c r="I43" s="71" t="s">
        <v>33</v>
      </c>
      <c r="J43" s="71"/>
    </row>
    <row r="44" spans="2:10" ht="48" customHeight="1" x14ac:dyDescent="0.25">
      <c r="B44" s="19">
        <v>2</v>
      </c>
      <c r="C44" s="41"/>
      <c r="D44" s="31" t="s">
        <v>31</v>
      </c>
      <c r="E44" s="70"/>
      <c r="F44" s="70"/>
      <c r="G44" s="70"/>
      <c r="H44" s="23" t="s">
        <v>32</v>
      </c>
      <c r="I44" s="71" t="s">
        <v>33</v>
      </c>
      <c r="J44" s="71"/>
    </row>
    <row r="45" spans="2:10" ht="48" customHeight="1" x14ac:dyDescent="0.25">
      <c r="B45" s="19">
        <v>3</v>
      </c>
      <c r="C45" s="41"/>
      <c r="D45" s="31" t="s">
        <v>31</v>
      </c>
      <c r="E45" s="70"/>
      <c r="F45" s="70"/>
      <c r="G45" s="70"/>
      <c r="H45" s="23" t="s">
        <v>32</v>
      </c>
      <c r="I45" s="71" t="s">
        <v>33</v>
      </c>
      <c r="J45" s="71"/>
    </row>
    <row r="46" spans="2:10" s="29" customFormat="1" ht="26.25" customHeight="1" x14ac:dyDescent="0.25">
      <c r="B46" s="25"/>
      <c r="C46" s="26"/>
      <c r="D46" s="26"/>
      <c r="E46" s="27"/>
      <c r="F46" s="27"/>
      <c r="G46" s="27"/>
      <c r="H46" s="26"/>
      <c r="I46" s="28"/>
      <c r="J46" s="27"/>
    </row>
    <row r="47" spans="2:10" ht="15" customHeight="1" x14ac:dyDescent="0.25">
      <c r="C47" s="37" t="s">
        <v>41</v>
      </c>
      <c r="D47" s="2"/>
    </row>
    <row r="48" spans="2:10" ht="15" customHeight="1" x14ac:dyDescent="0.25">
      <c r="C48" s="1"/>
      <c r="D48" s="29"/>
    </row>
    <row r="49" spans="2:10" ht="15" customHeight="1" x14ac:dyDescent="0.25">
      <c r="B49" s="72" t="s">
        <v>57</v>
      </c>
      <c r="C49" s="72"/>
      <c r="D49" s="72"/>
      <c r="E49" s="72"/>
      <c r="F49" s="72"/>
      <c r="G49" s="72"/>
      <c r="H49" s="72"/>
      <c r="I49" s="72"/>
      <c r="J49" s="72"/>
    </row>
  </sheetData>
  <mergeCells count="23">
    <mergeCell ref="E44:G44"/>
    <mergeCell ref="I44:J44"/>
    <mergeCell ref="E45:G45"/>
    <mergeCell ref="I45:J45"/>
    <mergeCell ref="B49:J49"/>
    <mergeCell ref="C37:J37"/>
    <mergeCell ref="C38:J38"/>
    <mergeCell ref="C39:J39"/>
    <mergeCell ref="C40:J40"/>
    <mergeCell ref="E43:G43"/>
    <mergeCell ref="I43:J43"/>
    <mergeCell ref="B10:C10"/>
    <mergeCell ref="D10:J10"/>
    <mergeCell ref="B11:C11"/>
    <mergeCell ref="D11:J11"/>
    <mergeCell ref="C35:J35"/>
    <mergeCell ref="C36:J36"/>
    <mergeCell ref="I1:J1"/>
    <mergeCell ref="I2:J2"/>
    <mergeCell ref="B5:J5"/>
    <mergeCell ref="F6:G6"/>
    <mergeCell ref="B9:C9"/>
    <mergeCell ref="D9:J9"/>
  </mergeCells>
  <dataValidations count="1">
    <dataValidation type="list" allowBlank="1" showInputMessage="1" showErrorMessage="1" sqref="J14:J30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N47"/>
  <sheetViews>
    <sheetView showGridLines="0" view="pageBreakPreview" topLeftCell="A16" zoomScaleNormal="100" zoomScaleSheetLayoutView="100" workbookViewId="0">
      <selection activeCell="C33" sqref="C33:J33"/>
    </sheetView>
  </sheetViews>
  <sheetFormatPr defaultRowHeight="15" customHeight="1" x14ac:dyDescent="0.25"/>
  <cols>
    <col min="2" max="2" width="3.42578125" customWidth="1"/>
    <col min="3" max="3" width="34" customWidth="1"/>
    <col min="4" max="4" width="12.140625" customWidth="1"/>
    <col min="5" max="5" width="7" customWidth="1"/>
    <col min="6" max="6" width="8.7109375" customWidth="1"/>
    <col min="7" max="7" width="10.85546875" customWidth="1"/>
    <col min="8" max="8" width="9.140625" customWidth="1"/>
    <col min="10" max="10" width="17.5703125" style="3" customWidth="1"/>
    <col min="14" max="14" width="18" hidden="1" customWidth="1"/>
  </cols>
  <sheetData>
    <row r="1" spans="2:14" ht="15" customHeight="1" x14ac:dyDescent="0.25">
      <c r="B1" s="4"/>
      <c r="C1" s="5" t="s">
        <v>39</v>
      </c>
      <c r="D1" s="4"/>
      <c r="E1" s="4"/>
      <c r="F1" s="4"/>
      <c r="G1" s="4"/>
      <c r="H1" s="5" t="s">
        <v>38</v>
      </c>
      <c r="I1" s="64" t="s">
        <v>46</v>
      </c>
      <c r="J1" s="64"/>
    </row>
    <row r="2" spans="2:14" ht="15" customHeight="1" x14ac:dyDescent="0.25">
      <c r="B2" s="4"/>
      <c r="C2" s="4"/>
      <c r="D2" s="4"/>
      <c r="E2" s="4"/>
      <c r="F2" s="4"/>
      <c r="G2" s="4"/>
      <c r="H2" s="5" t="s">
        <v>37</v>
      </c>
      <c r="I2" s="59" t="s">
        <v>47</v>
      </c>
      <c r="J2" s="59"/>
    </row>
    <row r="3" spans="2:14" ht="15" customHeight="1" x14ac:dyDescent="0.25">
      <c r="B3" s="4"/>
      <c r="C3" s="4"/>
      <c r="D3" s="4"/>
      <c r="E3" s="4"/>
      <c r="F3" s="4"/>
      <c r="G3" s="4"/>
      <c r="H3" s="5"/>
      <c r="I3" s="24"/>
      <c r="J3" s="32"/>
    </row>
    <row r="4" spans="2:14" ht="15" customHeight="1" x14ac:dyDescent="0.25">
      <c r="B4" s="4"/>
      <c r="C4" s="4"/>
      <c r="D4" s="4"/>
      <c r="E4" s="4"/>
      <c r="F4" s="4"/>
      <c r="G4" s="4"/>
      <c r="H4" s="5"/>
      <c r="I4" s="24"/>
      <c r="J4" s="32"/>
    </row>
    <row r="5" spans="2:14" ht="15" customHeight="1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</row>
    <row r="6" spans="2:14" ht="15" customHeight="1" x14ac:dyDescent="0.25">
      <c r="B6" s="18"/>
      <c r="C6" s="18"/>
      <c r="D6" s="18"/>
      <c r="E6" s="18" t="s">
        <v>40</v>
      </c>
      <c r="F6" s="73" t="s">
        <v>56</v>
      </c>
      <c r="G6" s="74"/>
      <c r="H6" s="18"/>
      <c r="I6" s="18"/>
      <c r="J6" s="34"/>
    </row>
    <row r="7" spans="2:14" ht="15" customHeight="1" x14ac:dyDescent="0.25">
      <c r="B7" s="4"/>
      <c r="C7" s="4"/>
      <c r="D7" s="4"/>
      <c r="E7" s="4"/>
      <c r="F7" s="4"/>
      <c r="G7" s="4"/>
      <c r="H7" s="4"/>
      <c r="I7" s="4"/>
      <c r="J7" s="34"/>
    </row>
    <row r="8" spans="2:14" ht="15" customHeight="1" x14ac:dyDescent="0.25">
      <c r="B8" s="4"/>
      <c r="C8" s="4"/>
      <c r="D8" s="6"/>
      <c r="E8" s="4"/>
      <c r="F8" s="4"/>
      <c r="G8" s="4"/>
      <c r="H8" s="4"/>
      <c r="I8" s="4"/>
      <c r="J8" s="34"/>
    </row>
    <row r="9" spans="2:14" ht="15" customHeight="1" x14ac:dyDescent="0.25">
      <c r="B9" s="75" t="s">
        <v>34</v>
      </c>
      <c r="C9" s="75"/>
      <c r="D9" s="64" t="s">
        <v>48</v>
      </c>
      <c r="E9" s="64"/>
      <c r="F9" s="64"/>
      <c r="G9" s="64"/>
      <c r="H9" s="64"/>
      <c r="I9" s="64"/>
      <c r="J9" s="64"/>
    </row>
    <row r="10" spans="2:14" ht="15" customHeight="1" x14ac:dyDescent="0.25">
      <c r="B10" s="75" t="s">
        <v>35</v>
      </c>
      <c r="C10" s="75"/>
      <c r="D10" s="64" t="s">
        <v>49</v>
      </c>
      <c r="E10" s="64"/>
      <c r="F10" s="64"/>
      <c r="G10" s="64"/>
      <c r="H10" s="64"/>
      <c r="I10" s="64"/>
      <c r="J10" s="64"/>
    </row>
    <row r="11" spans="2:14" ht="15" customHeight="1" x14ac:dyDescent="0.25">
      <c r="B11" s="75" t="s">
        <v>36</v>
      </c>
      <c r="C11" s="75"/>
      <c r="D11" s="64" t="s">
        <v>50</v>
      </c>
      <c r="E11" s="64"/>
      <c r="F11" s="64"/>
      <c r="G11" s="64"/>
      <c r="H11" s="64"/>
      <c r="I11" s="64"/>
      <c r="J11" s="64"/>
    </row>
    <row r="12" spans="2:14" ht="15" customHeight="1" x14ac:dyDescent="0.25">
      <c r="B12" s="7"/>
      <c r="C12" s="7"/>
      <c r="D12" s="8"/>
      <c r="E12" s="8"/>
      <c r="F12" s="8"/>
      <c r="G12" s="8"/>
      <c r="H12" s="8"/>
      <c r="I12" s="8"/>
      <c r="J12" s="33"/>
    </row>
    <row r="13" spans="2:14" ht="53.25" customHeight="1" x14ac:dyDescent="0.25">
      <c r="B13" s="9" t="s">
        <v>1</v>
      </c>
      <c r="C13" s="10" t="s">
        <v>2</v>
      </c>
      <c r="D13" s="11" t="s">
        <v>19</v>
      </c>
      <c r="E13" s="11" t="s">
        <v>42</v>
      </c>
      <c r="F13" s="11" t="s">
        <v>20</v>
      </c>
      <c r="G13" s="11" t="s">
        <v>21</v>
      </c>
      <c r="H13" s="11" t="s">
        <v>43</v>
      </c>
      <c r="I13" s="11" t="s">
        <v>3</v>
      </c>
      <c r="J13" s="11" t="s">
        <v>22</v>
      </c>
    </row>
    <row r="14" spans="2:14" ht="15" customHeight="1" x14ac:dyDescent="0.25">
      <c r="B14" s="12"/>
      <c r="C14" s="12"/>
      <c r="D14" s="12"/>
      <c r="E14" s="12"/>
      <c r="F14" s="12"/>
      <c r="G14" s="12"/>
      <c r="H14" s="12"/>
      <c r="I14" s="12"/>
      <c r="J14" s="13"/>
      <c r="N14" t="s">
        <v>23</v>
      </c>
    </row>
    <row r="15" spans="2:14" ht="15" customHeight="1" x14ac:dyDescent="0.25">
      <c r="B15" s="12">
        <v>1</v>
      </c>
      <c r="C15" s="12" t="s">
        <v>4</v>
      </c>
      <c r="D15" s="40">
        <v>0</v>
      </c>
      <c r="E15" s="13">
        <v>0.2</v>
      </c>
      <c r="F15" s="13" t="s">
        <v>5</v>
      </c>
      <c r="G15" s="14">
        <v>5.6444700000000001</v>
      </c>
      <c r="H15" s="15">
        <f>D15*E15</f>
        <v>0</v>
      </c>
      <c r="I15" s="15">
        <f>G15*H15</f>
        <v>0</v>
      </c>
      <c r="J15" s="13"/>
      <c r="N15" t="s">
        <v>24</v>
      </c>
    </row>
    <row r="16" spans="2:14" ht="15" customHeight="1" x14ac:dyDescent="0.25">
      <c r="B16" s="12">
        <v>2</v>
      </c>
      <c r="C16" s="12" t="s">
        <v>6</v>
      </c>
      <c r="D16" s="40">
        <v>5</v>
      </c>
      <c r="E16" s="13">
        <v>1</v>
      </c>
      <c r="F16" s="13" t="s">
        <v>5</v>
      </c>
      <c r="G16" s="14">
        <v>1.554</v>
      </c>
      <c r="H16" s="15">
        <f t="shared" ref="H16:H28" si="0">D16*E16</f>
        <v>5</v>
      </c>
      <c r="I16" s="15">
        <f t="shared" ref="I16:I28" si="1">G16*H16</f>
        <v>7.7700000000000005</v>
      </c>
      <c r="J16" s="13" t="s">
        <v>25</v>
      </c>
      <c r="N16" t="s">
        <v>58</v>
      </c>
    </row>
    <row r="17" spans="2:14" ht="15" customHeight="1" x14ac:dyDescent="0.25">
      <c r="B17" s="12">
        <v>3</v>
      </c>
      <c r="C17" s="12" t="s">
        <v>7</v>
      </c>
      <c r="D17" s="40">
        <v>0</v>
      </c>
      <c r="E17" s="13">
        <v>0.5</v>
      </c>
      <c r="F17" s="13" t="s">
        <v>5</v>
      </c>
      <c r="G17" s="14">
        <v>2.0863499999999999</v>
      </c>
      <c r="H17" s="15">
        <f t="shared" si="0"/>
        <v>0</v>
      </c>
      <c r="I17" s="15">
        <f t="shared" si="1"/>
        <v>0</v>
      </c>
      <c r="J17" s="13"/>
      <c r="N17" t="s">
        <v>25</v>
      </c>
    </row>
    <row r="18" spans="2:14" ht="15" customHeight="1" x14ac:dyDescent="0.25">
      <c r="B18" s="12">
        <v>4</v>
      </c>
      <c r="C18" s="12" t="s">
        <v>8</v>
      </c>
      <c r="D18" s="40">
        <v>0</v>
      </c>
      <c r="E18" s="13">
        <v>1</v>
      </c>
      <c r="F18" s="13" t="s">
        <v>5</v>
      </c>
      <c r="G18" s="14">
        <v>2.5042200000000001</v>
      </c>
      <c r="H18" s="15">
        <f t="shared" si="0"/>
        <v>0</v>
      </c>
      <c r="I18" s="15">
        <f t="shared" si="1"/>
        <v>0</v>
      </c>
      <c r="J18" s="13"/>
      <c r="N18" t="s">
        <v>26</v>
      </c>
    </row>
    <row r="19" spans="2:14" ht="15" customHeight="1" x14ac:dyDescent="0.25">
      <c r="B19" s="12">
        <v>5</v>
      </c>
      <c r="C19" s="12" t="s">
        <v>9</v>
      </c>
      <c r="D19" s="40">
        <v>0</v>
      </c>
      <c r="E19" s="13">
        <v>1</v>
      </c>
      <c r="F19" s="13" t="s">
        <v>5</v>
      </c>
      <c r="G19" s="14">
        <v>3.6960000000000002</v>
      </c>
      <c r="H19" s="15">
        <f t="shared" si="0"/>
        <v>0</v>
      </c>
      <c r="I19" s="15">
        <f t="shared" si="1"/>
        <v>0</v>
      </c>
      <c r="J19" s="13"/>
      <c r="N19" t="s">
        <v>27</v>
      </c>
    </row>
    <row r="20" spans="2:14" ht="15" customHeight="1" x14ac:dyDescent="0.25">
      <c r="B20" s="12">
        <v>6</v>
      </c>
      <c r="C20" s="12" t="s">
        <v>10</v>
      </c>
      <c r="D20" s="40">
        <v>0</v>
      </c>
      <c r="E20" s="13">
        <v>1</v>
      </c>
      <c r="F20" s="13" t="s">
        <v>5</v>
      </c>
      <c r="G20" s="14">
        <v>2.6989200000000002</v>
      </c>
      <c r="H20" s="15">
        <f t="shared" si="0"/>
        <v>0</v>
      </c>
      <c r="I20" s="15">
        <f t="shared" si="1"/>
        <v>0</v>
      </c>
      <c r="J20" s="13"/>
    </row>
    <row r="21" spans="2:14" ht="15" customHeight="1" x14ac:dyDescent="0.25">
      <c r="B21" s="12">
        <v>7</v>
      </c>
      <c r="C21" s="12" t="s">
        <v>11</v>
      </c>
      <c r="D21" s="40">
        <v>14</v>
      </c>
      <c r="E21" s="13">
        <v>0.3</v>
      </c>
      <c r="F21" s="13" t="s">
        <v>5</v>
      </c>
      <c r="G21" s="14">
        <v>4.8203959999999997</v>
      </c>
      <c r="H21" s="15">
        <f t="shared" si="0"/>
        <v>4.2</v>
      </c>
      <c r="I21" s="15">
        <f t="shared" si="1"/>
        <v>20.245663199999999</v>
      </c>
      <c r="J21" s="13" t="s">
        <v>27</v>
      </c>
    </row>
    <row r="22" spans="2:14" ht="15" customHeight="1" x14ac:dyDescent="0.25">
      <c r="B22" s="12">
        <v>8</v>
      </c>
      <c r="C22" s="12" t="s">
        <v>12</v>
      </c>
      <c r="D22" s="40">
        <v>0</v>
      </c>
      <c r="E22" s="13">
        <v>0.4</v>
      </c>
      <c r="F22" s="13" t="s">
        <v>5</v>
      </c>
      <c r="G22" s="14">
        <v>2.6027999999999998</v>
      </c>
      <c r="H22" s="15">
        <f t="shared" si="0"/>
        <v>0</v>
      </c>
      <c r="I22" s="15">
        <f t="shared" si="1"/>
        <v>0</v>
      </c>
      <c r="J22" s="13"/>
    </row>
    <row r="23" spans="2:14" ht="15" customHeight="1" x14ac:dyDescent="0.25">
      <c r="B23" s="12">
        <v>9</v>
      </c>
      <c r="C23" s="12" t="s">
        <v>13</v>
      </c>
      <c r="D23" s="40">
        <v>0</v>
      </c>
      <c r="E23" s="13">
        <v>0.4</v>
      </c>
      <c r="F23" s="13" t="s">
        <v>5</v>
      </c>
      <c r="G23" s="14">
        <v>2.6939500000000001</v>
      </c>
      <c r="H23" s="15">
        <f t="shared" si="0"/>
        <v>0</v>
      </c>
      <c r="I23" s="15">
        <f t="shared" si="1"/>
        <v>0</v>
      </c>
      <c r="J23" s="13"/>
    </row>
    <row r="24" spans="2:14" ht="15" customHeight="1" x14ac:dyDescent="0.25">
      <c r="B24" s="12">
        <v>10</v>
      </c>
      <c r="C24" s="12" t="s">
        <v>14</v>
      </c>
      <c r="D24" s="40">
        <v>0</v>
      </c>
      <c r="E24" s="13">
        <v>0.16</v>
      </c>
      <c r="F24" s="13" t="s">
        <v>5</v>
      </c>
      <c r="G24" s="14">
        <v>5.0557499999999997</v>
      </c>
      <c r="H24" s="15">
        <f t="shared" si="0"/>
        <v>0</v>
      </c>
      <c r="I24" s="15">
        <f t="shared" si="1"/>
        <v>0</v>
      </c>
      <c r="J24" s="13"/>
    </row>
    <row r="25" spans="2:14" ht="15" customHeight="1" x14ac:dyDescent="0.25">
      <c r="B25" s="12">
        <v>11</v>
      </c>
      <c r="C25" s="12" t="s">
        <v>15</v>
      </c>
      <c r="D25" s="40">
        <v>0</v>
      </c>
      <c r="E25" s="13">
        <v>0.17</v>
      </c>
      <c r="F25" s="13" t="s">
        <v>5</v>
      </c>
      <c r="G25" s="14">
        <v>14.37135</v>
      </c>
      <c r="H25" s="15">
        <f t="shared" si="0"/>
        <v>0</v>
      </c>
      <c r="I25" s="15">
        <f t="shared" si="1"/>
        <v>0</v>
      </c>
      <c r="J25" s="13"/>
    </row>
    <row r="26" spans="2:14" ht="15" customHeight="1" x14ac:dyDescent="0.25">
      <c r="B26" s="12">
        <v>12</v>
      </c>
      <c r="C26" s="12" t="s">
        <v>16</v>
      </c>
      <c r="D26" s="40">
        <v>0</v>
      </c>
      <c r="E26" s="13">
        <v>0.85</v>
      </c>
      <c r="F26" s="13" t="s">
        <v>5</v>
      </c>
      <c r="G26" s="14">
        <v>6.4196999999999997</v>
      </c>
      <c r="H26" s="15">
        <f t="shared" si="0"/>
        <v>0</v>
      </c>
      <c r="I26" s="15">
        <f t="shared" si="1"/>
        <v>0</v>
      </c>
      <c r="J26" s="13"/>
    </row>
    <row r="27" spans="2:14" ht="15" customHeight="1" x14ac:dyDescent="0.25">
      <c r="B27" s="12">
        <v>13</v>
      </c>
      <c r="C27" s="12" t="s">
        <v>17</v>
      </c>
      <c r="D27" s="40">
        <v>0</v>
      </c>
      <c r="E27" s="13">
        <v>0.4</v>
      </c>
      <c r="F27" s="13" t="s">
        <v>5</v>
      </c>
      <c r="G27" s="43"/>
      <c r="H27" s="15">
        <f t="shared" si="0"/>
        <v>0</v>
      </c>
      <c r="I27" s="15">
        <f t="shared" si="1"/>
        <v>0</v>
      </c>
      <c r="J27" s="13"/>
    </row>
    <row r="28" spans="2:14" ht="15" customHeight="1" x14ac:dyDescent="0.25">
      <c r="B28" s="12">
        <v>14</v>
      </c>
      <c r="C28" s="12" t="s">
        <v>18</v>
      </c>
      <c r="D28" s="40">
        <v>1</v>
      </c>
      <c r="E28" s="13">
        <v>0.3</v>
      </c>
      <c r="F28" s="13" t="s">
        <v>5</v>
      </c>
      <c r="G28" s="14">
        <v>10.836</v>
      </c>
      <c r="H28" s="15">
        <f t="shared" si="0"/>
        <v>0.3</v>
      </c>
      <c r="I28" s="15">
        <f t="shared" si="1"/>
        <v>3.2507999999999999</v>
      </c>
      <c r="J28" s="13" t="s">
        <v>26</v>
      </c>
    </row>
    <row r="29" spans="2:14" ht="15" customHeight="1" x14ac:dyDescent="0.25">
      <c r="B29" s="4"/>
      <c r="C29" s="4"/>
      <c r="D29" s="4"/>
      <c r="E29" s="4"/>
      <c r="F29" s="4"/>
      <c r="G29" s="4"/>
      <c r="H29" s="4"/>
      <c r="I29" s="4"/>
      <c r="J29" s="34"/>
    </row>
    <row r="30" spans="2:14" ht="15" customHeight="1" x14ac:dyDescent="0.25">
      <c r="B30" s="4"/>
      <c r="C30" s="36" t="s">
        <v>44</v>
      </c>
      <c r="D30" s="16">
        <f>SUM(D15:D28)</f>
        <v>20</v>
      </c>
      <c r="E30" s="16"/>
      <c r="F30" s="16"/>
      <c r="G30" s="16"/>
      <c r="H30" s="16">
        <f>SUM(H15:H28)</f>
        <v>9.5</v>
      </c>
      <c r="I30" s="16">
        <f>SUM(I15:I28)</f>
        <v>31.266463199999997</v>
      </c>
      <c r="J30" s="34"/>
    </row>
    <row r="31" spans="2:14" ht="15" customHeight="1" x14ac:dyDescent="0.25">
      <c r="B31" s="4"/>
      <c r="C31" s="4"/>
      <c r="D31" s="4"/>
      <c r="E31" s="4"/>
      <c r="F31" s="4"/>
      <c r="G31" s="4"/>
      <c r="H31" s="4"/>
      <c r="I31" s="4"/>
      <c r="J31" s="34"/>
    </row>
    <row r="32" spans="2:14" ht="15" customHeight="1" x14ac:dyDescent="0.25">
      <c r="B32" s="4"/>
      <c r="C32" s="17" t="s">
        <v>28</v>
      </c>
      <c r="D32" s="4"/>
      <c r="E32" s="4"/>
      <c r="F32" s="4"/>
      <c r="G32" s="4"/>
      <c r="H32" s="4"/>
      <c r="I32" s="4"/>
      <c r="J32" s="34"/>
    </row>
    <row r="33" spans="2:10" ht="15" customHeight="1" x14ac:dyDescent="0.25">
      <c r="B33" s="4"/>
      <c r="C33" s="76" t="s">
        <v>59</v>
      </c>
      <c r="D33" s="77"/>
      <c r="E33" s="77"/>
      <c r="F33" s="77"/>
      <c r="G33" s="77"/>
      <c r="H33" s="77"/>
      <c r="I33" s="77"/>
      <c r="J33" s="78"/>
    </row>
    <row r="34" spans="2:10" ht="15" customHeight="1" x14ac:dyDescent="0.25">
      <c r="B34" s="4"/>
      <c r="C34" s="76"/>
      <c r="D34" s="77"/>
      <c r="E34" s="77"/>
      <c r="F34" s="77"/>
      <c r="G34" s="77"/>
      <c r="H34" s="77"/>
      <c r="I34" s="77"/>
      <c r="J34" s="78"/>
    </row>
    <row r="35" spans="2:10" ht="15" customHeight="1" x14ac:dyDescent="0.25">
      <c r="B35" s="4"/>
      <c r="C35" s="76"/>
      <c r="D35" s="77"/>
      <c r="E35" s="77"/>
      <c r="F35" s="77"/>
      <c r="G35" s="77"/>
      <c r="H35" s="77"/>
      <c r="I35" s="77"/>
      <c r="J35" s="78"/>
    </row>
    <row r="36" spans="2:10" ht="15" customHeight="1" x14ac:dyDescent="0.25">
      <c r="B36" s="4"/>
      <c r="C36" s="76"/>
      <c r="D36" s="77"/>
      <c r="E36" s="77"/>
      <c r="F36" s="77"/>
      <c r="G36" s="77"/>
      <c r="H36" s="77"/>
      <c r="I36" s="77"/>
      <c r="J36" s="78"/>
    </row>
    <row r="37" spans="2:10" ht="15" customHeight="1" x14ac:dyDescent="0.25">
      <c r="B37" s="4"/>
      <c r="C37" s="76"/>
      <c r="D37" s="77"/>
      <c r="E37" s="77"/>
      <c r="F37" s="77"/>
      <c r="G37" s="77"/>
      <c r="H37" s="77"/>
      <c r="I37" s="77"/>
      <c r="J37" s="78"/>
    </row>
    <row r="38" spans="2:10" ht="15" customHeight="1" x14ac:dyDescent="0.25">
      <c r="B38" s="4"/>
      <c r="C38" s="76"/>
      <c r="D38" s="77"/>
      <c r="E38" s="77"/>
      <c r="F38" s="77"/>
      <c r="G38" s="77"/>
      <c r="H38" s="77"/>
      <c r="I38" s="77"/>
      <c r="J38" s="78"/>
    </row>
    <row r="39" spans="2:10" ht="15" customHeight="1" x14ac:dyDescent="0.25">
      <c r="B39" s="4"/>
      <c r="C39" s="8"/>
      <c r="D39" s="8"/>
      <c r="E39" s="8"/>
      <c r="F39" s="8"/>
      <c r="G39" s="8"/>
      <c r="H39" s="8"/>
      <c r="I39" s="8"/>
      <c r="J39" s="33"/>
    </row>
    <row r="40" spans="2:10" ht="15" customHeight="1" x14ac:dyDescent="0.25">
      <c r="B40" s="18"/>
      <c r="C40" s="20" t="s">
        <v>29</v>
      </c>
      <c r="D40" s="30"/>
      <c r="E40" s="21" t="s">
        <v>30</v>
      </c>
      <c r="F40" s="21"/>
      <c r="G40" s="21"/>
      <c r="H40" s="21"/>
      <c r="I40" s="21"/>
      <c r="J40" s="35"/>
    </row>
    <row r="41" spans="2:10" ht="48" customHeight="1" x14ac:dyDescent="0.25">
      <c r="B41" s="19">
        <v>1</v>
      </c>
      <c r="C41" s="22" t="s">
        <v>51</v>
      </c>
      <c r="D41" s="31" t="s">
        <v>31</v>
      </c>
      <c r="E41" s="79" t="s">
        <v>53</v>
      </c>
      <c r="F41" s="79"/>
      <c r="G41" s="79"/>
      <c r="H41" s="23" t="s">
        <v>32</v>
      </c>
      <c r="I41" s="71" t="s">
        <v>33</v>
      </c>
      <c r="J41" s="71"/>
    </row>
    <row r="42" spans="2:10" ht="48" customHeight="1" x14ac:dyDescent="0.25">
      <c r="B42" s="19">
        <v>2</v>
      </c>
      <c r="C42" s="22" t="s">
        <v>52</v>
      </c>
      <c r="D42" s="31" t="s">
        <v>31</v>
      </c>
      <c r="E42" s="79" t="s">
        <v>54</v>
      </c>
      <c r="F42" s="79"/>
      <c r="G42" s="79"/>
      <c r="H42" s="23" t="s">
        <v>32</v>
      </c>
      <c r="I42" s="71" t="s">
        <v>33</v>
      </c>
      <c r="J42" s="71"/>
    </row>
    <row r="43" spans="2:10" ht="48" customHeight="1" x14ac:dyDescent="0.25">
      <c r="B43" s="19">
        <v>3</v>
      </c>
      <c r="C43" s="22" t="s">
        <v>55</v>
      </c>
      <c r="D43" s="31" t="s">
        <v>31</v>
      </c>
      <c r="E43" s="79" t="s">
        <v>54</v>
      </c>
      <c r="F43" s="79"/>
      <c r="G43" s="79"/>
      <c r="H43" s="23" t="s">
        <v>32</v>
      </c>
      <c r="I43" s="71" t="s">
        <v>33</v>
      </c>
      <c r="J43" s="71"/>
    </row>
    <row r="44" spans="2:10" s="29" customFormat="1" ht="26.25" customHeight="1" x14ac:dyDescent="0.25">
      <c r="B44" s="25"/>
      <c r="C44" s="26"/>
      <c r="D44" s="26"/>
      <c r="E44" s="27"/>
      <c r="F44" s="27"/>
      <c r="G44" s="27"/>
      <c r="H44" s="26"/>
      <c r="I44" s="28"/>
      <c r="J44" s="27"/>
    </row>
    <row r="45" spans="2:10" ht="15" customHeight="1" x14ac:dyDescent="0.25">
      <c r="C45" s="37" t="s">
        <v>41</v>
      </c>
      <c r="D45" s="2"/>
    </row>
    <row r="46" spans="2:10" ht="15" customHeight="1" x14ac:dyDescent="0.25">
      <c r="C46" s="1"/>
      <c r="D46" s="29"/>
    </row>
    <row r="47" spans="2:10" ht="15" customHeight="1" x14ac:dyDescent="0.25">
      <c r="B47" s="72" t="s">
        <v>57</v>
      </c>
      <c r="C47" s="72"/>
      <c r="D47" s="72"/>
      <c r="E47" s="72"/>
      <c r="F47" s="72"/>
      <c r="G47" s="72"/>
      <c r="H47" s="72"/>
      <c r="I47" s="72"/>
      <c r="J47" s="72"/>
    </row>
  </sheetData>
  <mergeCells count="23">
    <mergeCell ref="C34:J34"/>
    <mergeCell ref="C35:J35"/>
    <mergeCell ref="B10:C10"/>
    <mergeCell ref="D10:J10"/>
    <mergeCell ref="B11:C11"/>
    <mergeCell ref="D11:J11"/>
    <mergeCell ref="C33:J33"/>
    <mergeCell ref="I1:J1"/>
    <mergeCell ref="I2:J2"/>
    <mergeCell ref="B5:J5"/>
    <mergeCell ref="F6:G6"/>
    <mergeCell ref="B9:C9"/>
    <mergeCell ref="D9:J9"/>
    <mergeCell ref="E43:G43"/>
    <mergeCell ref="I43:J43"/>
    <mergeCell ref="B47:J47"/>
    <mergeCell ref="E41:G41"/>
    <mergeCell ref="I41:J41"/>
    <mergeCell ref="C36:J36"/>
    <mergeCell ref="C37:J37"/>
    <mergeCell ref="C38:J38"/>
    <mergeCell ref="E42:G42"/>
    <mergeCell ref="I42:J42"/>
  </mergeCells>
  <dataValidations count="1">
    <dataValidation type="list" allowBlank="1" showInputMessage="1" showErrorMessage="1" sqref="J14:J28">
      <formula1>$N$14:$N$19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ZBIORCZY PROTOKÓŁ STRAT</vt:lpstr>
      <vt:lpstr>01.2017</vt:lpstr>
      <vt:lpstr>02.2017</vt:lpstr>
      <vt:lpstr>03.2017</vt:lpstr>
      <vt:lpstr>04.2017</vt:lpstr>
      <vt:lpstr>05.2017</vt:lpstr>
      <vt:lpstr>06.2017</vt:lpstr>
      <vt:lpstr>przykład</vt:lpstr>
      <vt:lpstr>'01.2017'!Obszar_wydruku</vt:lpstr>
      <vt:lpstr>'02.2017'!Obszar_wydruku</vt:lpstr>
      <vt:lpstr>'03.2017'!Obszar_wydruku</vt:lpstr>
      <vt:lpstr>'04.2017'!Obszar_wydruku</vt:lpstr>
      <vt:lpstr>'05.2017'!Obszar_wydruku</vt:lpstr>
      <vt:lpstr>'06.2017'!Obszar_wydruku</vt:lpstr>
      <vt:lpstr>przykład!Obszar_wydruku</vt:lpstr>
      <vt:lpstr>'ZBIORCZY PROTOKÓŁ STRAT'!Obszar_wydruku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AdminFBZ2</dc:creator>
  <cp:lastModifiedBy>Admin</cp:lastModifiedBy>
  <cp:lastPrinted>2016-09-22T12:19:15Z</cp:lastPrinted>
  <dcterms:created xsi:type="dcterms:W3CDTF">2016-09-22T06:23:09Z</dcterms:created>
  <dcterms:modified xsi:type="dcterms:W3CDTF">2017-01-25T13:31:57Z</dcterms:modified>
</cp:coreProperties>
</file>